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ms-excel.threadedcomments+xml" PartName="/xl/threadedComments/threadedComment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showInkAnnotation="0"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731A6A85-164C-4C4C-981F-BA01BC599C37}"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 i="5" l="1"/>
  <c r="D7" i="5"/>
  <c r="D9" i="5"/>
  <c r="D10" i="5"/>
  <c r="D11" i="5"/>
  <c r="D12" i="5"/>
  <c r="D13" i="5"/>
  <c r="D17"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6" i="5"/>
  <c r="C7" i="5"/>
  <c r="C17" i="5"/>
  <c r="C11" i="5"/>
  <c r="C12" i="5"/>
  <c r="C13" i="5"/>
  <c r="C9" i="5"/>
  <c r="C10" i="5"/>
  <c r="E5" i="5"/>
  <c r="D5" i="5" s="1"/>
  <c r="A2" i="5"/>
  <c r="E15" i="5"/>
  <c r="D15" i="5" s="1"/>
  <c r="E16" i="5"/>
  <c r="D16"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299" i="5"/>
  <c r="D299" i="5" s="1"/>
  <c r="E300" i="5"/>
  <c r="D300" i="5" s="1"/>
  <c r="E301" i="5"/>
  <c r="D301" i="5" s="1"/>
  <c r="E302" i="5"/>
  <c r="D302" i="5" s="1"/>
  <c r="E303" i="5"/>
  <c r="D303" i="5" s="1"/>
  <c r="E8" i="5"/>
  <c r="D8" i="5" s="1"/>
  <c r="E14" i="5"/>
  <c r="D14" i="5" s="1"/>
  <c r="C5" i="5"/>
  <c r="C8" i="5"/>
  <c r="C14" i="5"/>
  <c r="C15" i="5"/>
  <c r="C16"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alcChain>
</file>

<file path=xl/sharedStrings.xml><?xml version="1.0" encoding="utf-8"?>
<sst xmlns="http://schemas.openxmlformats.org/spreadsheetml/2006/main" count="190" uniqueCount="137">
  <si>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</si>
  <si>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</si>
  <si>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</si>
  <si>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</si>
  <si>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</si>
  <si>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</si>
  <si>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ARGE NETZ GmbH &amp; Co.KG</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</si>
  <si>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</si>
  <si>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</si>
  <si>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</si>
  <si>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</si>
  <si>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</si>
  <si>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</si>
  <si>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</si>
  <si>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</si>
  <si>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</si>
  <si>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</si>
  <si>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</si>
  <si>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</si>
  <si>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</si>
  <si>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</si>
  <si>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</si>
  <si>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</si>
  <si>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</si>
  <si>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</si>
  <si>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Sonstiges</t>
  </si>
  <si>
    <t xml:space="preserve">Eine neue Netzentgeltsystematik sollte aus Sicht der Erneuerbaren-Gruppe ARGE NETZ die Gesamteffizienz des Stromsystems addressieren. Aus diesem Grund muss die Systemoptimierung bzw. die Systemkostendämpfung in einem Erneuerbaren-Energiesystem die zentrale Priorität einer neugestalteten Netzentgeltsystematik sein. Eine reine Kostenumschichtung reizt weder systemdienliches Verhalten an, noch senkt es die Gesamtkosten des Energiesystems. Die vorgestellten Optionen zur Umverteilung der Kosten führen nicht zwangsläufig zu einer Minderung der Systemkosten. Wenn mit einer Reform Netzentgelte eingespart und auf die Erzeuger verlagert werden, würde das möglicherweise zu steigenden Strompreisen führen. Diese werden dann zwar um ein verringertes Netzentgelt ergänzt, in Summe dürfte aber wahrscheinlich kein kostensenkender Effekt für die Letztverbraucher entstehen. Daneben würde eine Kostenerhöhung für geförderte Anlagen aller Vorraussicht nach in höheren Förderbedarfen resultieren, wodurch Kostensteigerung auf den Staatshaushalt und somit den Steuerzahler umgewälzt würden. In diesem Zusammenhang sollte ebenfalls die Vergütung von Bürgerenergiegesellschaften bedacht werden. Nehmen diese nicht an Ausschreibungen teil, orientiert sich ihre Vergütung an den Höchstwerten des Vorvorjahres. Steigende Kosten würden sich damit frühstens nach zwei Jahren in der Vergütung wiederspiegeln, wodurch Bürgerenergieprojekte ggf. zumindest zeitweise nicht mehr wirtschaftlich wären. Aus diesem Grund und den höheren Anforderungen in Bürgerenergieprojekten sollten diese von etwaigen BKZ oder Einspeiseentgelten grundsätzlich befreit werden. Alternativ sollten Bürgerenergiegesellschaften die Entscheidungsmöglichkeit haben, statt der am Vorvorjahr bemessenen Vergütung auch eine Vergütung entsprechend des aktuellen Höchstwerts zu erhalten.
</t>
  </si>
  <si>
    <t>Aus Sicht von ARGE NETZ sollte die hier vorgeschlagene Neugestaltung daher noch einmal grundlegend überdacht und anhand der Zielvorgabe "Systemoptimierung" ausgerichtet werden. Generell sollten in erster Linie alle verfügbaren Flexibilisierungspotenziale gehoben werden, wie die Überbauung der Netzverknüpfungspunkte, dynamische Netzentgelte, die Möglichkeit zur Direktbelieferung von Unternehmen und das Energy Sharing. Erst wenn diese Potenziale zur (kosten-)effizienteren Netznutzung ausgeschöpft sind, sollten Maßnahmen zur Kostenwälzung genutzt werden. In diesem Zusammenhang bittet die ARGE NETZ die Bundesnetzagentur ausdrücklich,  im dritten Quartal 2025 das Zielbild der Systemoptimierung und das Thema der lokalen Flexibilitäten bei der Betrachtung von Netz- und Systemdienlichkeit noch einmal tiefergehend zu bewerten.
Weiter ist die generelle Sinnhaftigkeit einer umfangreichen räumlichen Verschiebung von Erzeugungskapazitäten zu überdenken. Im windreichen Norden können deutlich größere und günstigere Strommengen aus Windenergie erzeugt werden, als bspw. im Süden des Landes. Hinzu kommt, dass die Förderkosten in südlichen Bundesländern aufgrund des Referenzertragsmodells höher sind, wodurch die geringeren Strommengen letztendlich sogar teurer sind. Die vorgegebenen Flächenbeitragswerte des WindBG und das Referenzertragsmodell sind bereits wirksame Steuerungsinstrumente, um einen gleichmäßigen Ausbau anzureizen. Weitere Steuerungsinstrumente wären damit nicht nur redundant, sondern würden zudem auch zu starken Wettbewerbsverzerrungen führen.</t>
  </si>
  <si>
    <t>Ergänzend ist anzumerken, dass im vorliegenden Diskussionspapier die Betrachtung der Auswirkungen länderübergreifender Lastflüsse gänzlich unbeachtet bleiben. Gerade durch Schleswig-Holstein verlaufen häufig große Lastflüsse aus den skandinavischen Nachbarstaaten. Diese müssen in die Überlegungen einbezogen werden, um schleswig-holsteinische Erzeuger bei der Gestaltung etwaiger Kostenwälzungsinstrumente nicht zu benachteiligen.</t>
  </si>
  <si>
    <t>Zielbild für die Netzentgeltsystematik</t>
  </si>
  <si>
    <t>"Unzweifelhaft kommt Netzentgelten in erster Linie eine Finanzierungsfunktion zu. Die Netzentgeltsystematik muss sicherstellen, dass Netzbetreiber die Beträge einnehmen, die ihnen regulatorisch als effiziente Kosten des Netzbetriebs zugestanden werden, ohne dass darüberhinausgehende bzw. sachfremde Kosten auf die Netznutzer gewälzt werden" (9)</t>
  </si>
  <si>
    <t>Auch nach Ansicht von ARGE NETZ ist eine ausreichende und angemessene Finanzierung der Netzbetreiber unerlässlich, insbesondere hinsichtlich des hohen Netzausbaubedarfs. Zur besseren Finanzierbarkeit des erforderlichen Netzausbaus sollten jedoch Flexibilisierungsmaßnahmen den Vorrang haben. Die Erneuerbaren leisten dies bspw. durch den Hochlauf von Batteriespeichern und die Überbauung von NVP. Die Netzbetreiber können dies durch die Ermöglichung des Speicherzubaus und deren zügigem Anschluss und die Ermöglichung der Überbauung befördern. Weitere Effizienanreize sind aus unserer Sicht flexible Netzentgelte in Verbindung mit dynamischen Stromtarifen. Hierzu muss der Smart Meter Rollout gestärkt werden. Zeitlich (z.B. viertelstündlich) und räumlich differenzierte Netzentgelte (orientiert an Netzengpässen) fördern die effiziente Netznutzung durch flexible Verbraucher.
Darüber hinaus müssen den Erzeugern alle Erlösoptionen für abgeregelte Strommengen eröffnet werden. Jede erzeugte EE-kWh muss nutzbar sein. Durch diese Maßnahmen ließe sich der Netzausbaubedarf und damit die notwendigen Investitionssummen spürbar reduzieren. Aus Gründen der Kosteneffizienz sollten daher prioritär die verfügbaren Flexibilisierungmaßnahmen durchgeführt werden.</t>
  </si>
  <si>
    <t>"Weitere Zielbestimmungen des Rechtsrahmens ergeben sich teils aus speziellen materiellen Regelungen, teils aus den Normen, die die Ziele und Aufgaben der Regulierungsbehörden regeln, sowie teilweise aus generellen Regelungen und Prinzipen des europäischen Rechts. Zu beachten sind dabei generelle Ziele aus dem europäischen Primärrecht wie der Klima- und Umweltschutz oder der Verbraucherschutz, jedoch auch konkretere energiewirtschaftliche Zielbestimmungen" (10)</t>
  </si>
  <si>
    <t>Die BNetzA weist zurecht auf den Klima- und Umweltschutz sowie weitere energiewirtschaftliche Zielbestimmungen hin. In diesem Zusammenhang ist zu betonen, dass der Ausbau der erneuerbaren Energien nicht nur aus Gründen des Klimaschutzes alternativlos ist. Auch aus Gründen der Versorgungssicherheit und Energieunabhängigkeit beschloß der Bundesgesetzgeber in der vergangenen Legislatur ambinionierte Ausbauziele für die Erneuerbaren. Daher darf eine Neugestaltung der Netzentgeltsystematik nicht dazu führen, dass der Ausbau der Erneuerbaren Energien aufgrund steigender Kosten gefährdet wird oder das Erzeugungspotenzial nicht vollständig genutzt wird, weil der Ausbau an weniger geeignete Standorte gelenkt wird.
An dieser Stelle wird zudem deutlich, dass die Ertüchtigung unserer Energieinfrastruktur, insbesondere der Netzinfrastruktur, Teil des energiepolitischen und gesamtgesellschaftlichen Zieldreiecks aus Versorgungssicherheit, Wirtschaftlichkeit und Bezahlbarkeit darstellt. Daher sollte die Neustrukturierung und Zusammenschlüsse von Netzbetreibern sowie weitere strukturelle Optimierungsoptionen geprüft werden,</t>
  </si>
  <si>
    <t>"Das nachfolgende Schaubild fasst die sich aus dem Rechtsrahmen ergebenden Ziele unter den vier Dimensionen  
• Kostenorientierung,  
• Anreizfunktion,  
• Finanzierungsbeteiligung und  
• Umsetzbarkeit  
zusammen" (10)</t>
  </si>
  <si>
    <t>Nach Ansicht von ARGE NETZ sollte "Systemoptimierung" das zentrale Ziel einer neuen Netzentgeldsystematik sein. Die Diskussionen zum AgNes-Reformprozess bilden dieses Ziel bisher nicht in der vollen Breite ab. Durch eine Umverteilung der Netzkosten werden ggf. nur unzureichende Kosteneinsparungen im Gesamtsystem erreicht. Lediglich der Kreis der Zahlenden wird verschoben. Aus diesem Grund ist in erster Linie die Reduktion der Systemkosten durch Flexibilisierungsoptionen einer reinen Kostenverschiebung vorzuziehen. Damit sind tatsächliche Kostensenkungen und eine Systemoptimierung möglich.</t>
  </si>
  <si>
    <t>"Zur Förderung der Kosteneffizienz im Netz können Anreize zu einem Netznutzungsverhalten beitragen, das die Netzauslastung optimiert. So kann die auftretende Netzüberlastung bis zum vollständigen Netzausbau vermindert, wenn nicht verhindert und damit verbundene Kosten gesenkt werden." (12)</t>
  </si>
  <si>
    <t>ARGE NETZ begrüßt und teilt diese Feststellung ausdrücklich. Die Anreize zur effizienten Netznutzung werden in erster Linie durch Flexibilisierung geschaffen, weshalb diese einer reinen Kostenwälzung vorzuziehen ist.</t>
  </si>
  <si>
    <t>"Unter Finanzierungsbeteiligung ist jedoch auch zu verstehen, dass einzelne Netznutzergruppen nicht überfordert werden dürfen, was durchaus im Widerspruch zur Kostenreflexivität stehen kann." (13)</t>
  </si>
  <si>
    <t>ARGE NETZ begrüßt das Ansinnen der BNetzA, die Kostenlast auf Seite der Verbraucher nicht auf ein überforderndes Maß anwachsen zu lassen. Es gilt jedoch zu bedenken, dass eine Kostensteigerung auf Seite der Energieerzeuger ein Anwachsen der Strompreise bzw. des Förderbedarfs zur Folge hätte. Aus diesem Grund führt eine Umverteilung der Netzentgelte nicht zwangsläufig zu einer finanziellen Entlastung der Verbraucherseite. Im Falle höherer Förderbedarfe würde die zusätzliche Kostenlast den ohnehin knappen Bundeshaushalt und damit den Steuerzahler zusätzlich belasten.
Darüber hinaus muss gewährleistet sein, dass eine wie auch immer geartete Neugestaltung der Netzentgeltsystematik nicht in den Bestand eingreift, um die Wirtschaftlichkeit dieser Anlagen nicht zu gefährden.</t>
  </si>
  <si>
    <t>"Auch auf Seiten der Netznutzer dürfen Netzentgelte nicht zu einem überkomplexen System werden, bei dem die Akteure nicht mehr in der Lage sind, ihr Verhalten an den damit angestrebten Zielen auszurichten." (14)</t>
  </si>
  <si>
    <t>ARGE NETZ stimmt insofern zu, als dass eine neue Netzentgeltsystematik möglichst unkompliziert und mit möglichst geringem bürokratischen Aufwand umgesetzt werden sollte. Weiter sollte jedoch bedacht werden, dass insbesondere der Wind- und PV-Ausbau schon heute durch die Flächenausweisung der Planungsträger gesteuert wird. Im Falle der Windenergie stellt zudem das Referenzertragsmodell ein weiteres, bereits existierendes Steuerungsinstrument dar. Die mögliche Steuerungswirkung einer neuen Netzentgeltsystematik ist daher zumindest in Teilen anzuzweifeln. Zudem ist grundsätzlich zu hinterfragen, wie sinnvoll die umfangreiche Umlenkung von erneuerbaren Erzeugungskapazitäten an weniger geeignete Standorte ist. Windenergieanlagen werfen bspw. im windärmeren Süden weniger Ertrag ab, während die Vergütung aufgrund des Referenzertragsmodells deutlich höher ausfällt. Die Förderkosten würden damit zusätzlich ansteigen, während gleichzeitig weniger kWh erzeugt würden.</t>
  </si>
  <si>
    <t>Status quo der Netzentgeltbildung in Deutschland</t>
  </si>
  <si>
    <t>"Die Netzintegration der erneuerbaren Erzeugungsanlagen hat sich zunehmend zum Treiber der Netzkosten entwickelt. Eine Beteiligung an den Kosten findet jedoch nicht statt. Zudem sind weitere Akteure, die das Netz uneingeschränkt nutzen können, wie beispielsweise netzgekoppelte Speicher und Elektrolyseure, von Netzentgeltzahlungen ausgenommen, ohne dass dafür eine Gegenleistung für das Netz erbracht wird." (22)</t>
  </si>
  <si>
    <t>ARGE NETZ stimmt dieser Feststellung insoweit zu, dass das derzeitige System den systemdienlichen Betrieb von Speichern und Elektrolyseuren nicht ausreichend anreizt. Die Konsequenz hieraus sollte jedoch nicht die schlichte Umwälzung von Netzentgelten auf Speicher und Elektrolyseure sein. Stattdessen sollte diesen Akteuren ermöglicht werden, ihr durchaus großes systemdienliches Potenzial auch zu nutzen, indem beispielsweise Instrumente wie "Nutzen statt Abregeln" praxistauglich überarbeitet werden.  </t>
  </si>
  <si>
    <t>Anpassungsoption - Beteiligung der Einspeiser</t>
  </si>
  <si>
    <t>"Erzeugung gleich welcher Art ist primär eine wettbewerbliche Betätigung zum Zwecke der Gewinnerzielung und Deckung des Elektrizitätsbedarfs in Verbindung mit einer Nutzung der Netzinfrastruktur." (25) +
Frage: Ist Netzeinspeisung eine Form der Netznutzung, die mit Einspeiseentgelten an der Finanzierung der Netzkosten beteiligt werden sollte? (27)</t>
  </si>
  <si>
    <t>Auch an dieser Stelle ist anzumerken, dass die Erzeugung erneuerbarer Energie neben der Gewinnerzielung auch die Erreichung politischer und gesamtgesellschaftlicher Ziele verfolgt. Die Energieerzeugung ist grundlegende Voraussetzung der gesellschaftlichen und wirtschaftlichen Betätigung. Sie sollte daher nicht als einfaches, isoliertes Feld wettbewerblicher Wirtschaftstätigkeit betrachtet werden. Die Nutzung des Netzes erfolgt somit nicht lediglich aufgrund unternehmerischer Interessen, sondern ermöglicht die grundlegende Funktionalität einer Gesellschaft. Gerade angesichts gepolitischer Turbulenzen ist das Ziel zur Stärkung von Resilienz und Energiesicherheit auf Basis heimishcer, erneurbarer Enegrien essentiell. Einspeiseentgelte für Erzeuger sind vor diesem Hintergrund ausdrücklich abzulehnen.</t>
  </si>
  <si>
    <t>"Eine Beteiligung der Einspeiser bietet dabei die Möglichkeit, angesichts steigender Netzkosten durch den Zubau von erneuerbaren Energien Einspeiser an den Kosten des Netzes zu beteiligen. Gerade in Netzen, in denen Einspeisung netzdimensionierend wirkt, würden somit zusätzliche Einnahmen generiert und die Netzentgelte für Letztverbraucher sinken." (25)</t>
  </si>
  <si>
    <t>Es ist richtig, dass die reinen Netzentgelte für Letztverbraucher reduziert werden können, indem weitere Akteure in die Finanzierung einbezogen werden. Wie bereits unter beschrieben, führt der Einbezug von Einspeisern für Letztverbraucher jedoch nicht zwangsläufig zu sinkenden Gesamtkosten, da auf der anderen Seite die Strombezugskosten ggf. ansteigen. Lediglich die Preisbestandteile würden sich verschieben. Über den Bundeshaushalt würden zusätzlich die Steuerzahler belastet, wenn aufgrund steigender Ausschreibungsergebnisse der Förderbedarf steigt.</t>
  </si>
  <si>
    <t>Anpassungsoption - Beteiligung der Einspeiser: Einspeiseentgelte</t>
  </si>
  <si>
    <t>"Zudem stellt sich bei der Einführung von Einspeiseentgelten die Frage, wie mit den Bestandsanlagen umgegangen werden soll. Einerseits wäre es sachgerecht, bestehende Anlagen an der Refinanzierung der Netzinfrastruktur zu beteiligen, da sie durch den in der Vergangenheit verursachten Netzausbau bereits zu diesem beigetragen haben. Andererseits dürften Einspeiseentgelte als im Nachhinein anfallende zusätzliche Kosten starke Akzeptanzprobleme hervorrufen. Bei Anlagen, die einem Förderungsregime unterliegen, kommen weitere Gesichtspunkte hinzu. Für neue Projekte kann die Finanzierung einschließlich der EE-Förderung anspruchsvoller werden. Nicht immer können die mit den abrechnungsrelevanten Preiselementen Leistungs-, Kapazitäts- und Grundpreis verbundenen zusätzlichen Kosten kurzfristig über den Strompreis gewälzt werden." (27)</t>
  </si>
  <si>
    <t>Die Einbeziehung von Bestandsanlagen lehnt die ARGE NETZ ausdrücklich ab. Eine solche Maßnahme würde die Wirtschaftlichkeit bestehender Projekte massiv gefährden. Insbesondere kleine und mittelständische Erzeuger verfügen meist nicht über ausreichend Eigenkapital und müssen daher einen großen Teil der Projektkosten fremdfinanzieren. Da sie ihre Erlöse in den allermeisten Fällen nicht eigenständig anpassen können, haben sie keinerlei Möglichkeiten zusätzliche Kosten aufzufangen.</t>
  </si>
  <si>
    <t>"Welche Auswirkungen auf den Strommarkt werden gesehen?" (27)</t>
  </si>
  <si>
    <r>
      <t>Aus Sicht der ARGE NETZ würde die Einführung von Einspeiseentgelten zu steigenden Projektkosten und damit steigenden Energiepreis</t>
    </r>
    <r>
      <rPr>
        <sz val="11"/>
        <color theme="1"/>
        <rFont val="BundesSans Office"/>
      </rPr>
      <t xml:space="preserve">en bzw. Förderbedarfen führen. Für den Letztverbraucher würde sich daher keine Entlastung ergeben. Steigende Projektkosten würden dazu insbesondere kleine und mittelständische Projektierer belasten, da diese ihre Projekte größtenteils fremdfinanzieren müssen. Besonders der Windenergie- und PV-Ausbau unterliegt bereits jetzt einem oder mehreren Steuerungsinstrumenten. Einspeiseentgelte würden zu weiteren Wettbewerbsverzerrungen führen, die vor allem kleine und mittelständische Erzeuger benachteiligen. Zusätzlich würden unterschiedliche Einspeiseentgelte, deren Höhe sich an der Netzauslastung eines Gebiets orientiert, vor allem die Erzeuger in gut ausgebauten Regionen übermäßig belasten. Gerade diese Erzeuger haben sich in der Regel frühzeitig für die Energiewende eingesetzt und diese vorangetrieben. Eine wettbewerbliche Schlechterstellung gegenüber den Regionen, die sich dem Ausbau der Erneuerbaren lange verwehrt haben, wäre nur schwer nachzuvollziehen. </t>
    </r>
    <r>
      <rPr>
        <sz val="11"/>
        <color theme="1"/>
        <rFont val="BundesSans Office"/>
        <family val="2"/>
      </rPr>
      <t>Damit gefährden Einspeiseentgelte den EE-Ausbau und verlagern nur Kosten. Marktliche Anreize für systemdienlichen Betrieb sind durch Flexibilitätsmärkte zu schaffen.
In diesem Zusammenhang sollte ebenfalls die Vergütung von Bürgerenergiegesellschaften bedacht werden. Nehmen diese nicht an Ausschreibungen Teil, orientiert sich ihre Vergütung an den Höchstwerten des Vorvorjahres. Steigende Kosten würden sich damit frühstens nach zwei Jahren in der Vergütung wiederspiegeln, wodurch Bürgerenergieprojekte ggf. zumindest zeitweise nicht mehr wirtschaftlich wären. Daher sollten Bürgerenergiegesellschaften von etwaigen Einspeiseentgelten befreit werden. Alternativ sollten Bürgerenergiegesellschaften die Entscheidungsmöglichkeit haben, statt der am Vorvorjahr bemessenen Vergütung auch eine Vergütung entsprechend des aktuellen Höchstwerts zu erhalten.</t>
    </r>
  </si>
  <si>
    <t>"Wären Einspeiseentgelte auch ein geeignetes Instrument der Standortsteuerung?" (27)</t>
  </si>
  <si>
    <t>Aus Sicht von ARGE NETZ ist die Steuerungswirkung von Einspeiseentgelten anzuzweifeln. Der Windenergie- und PV-Ausbau unterliegt bereits jetzt einem oder mehreren Steuerungsinstrumenten wie der Flächenausweisung durch die Planungsbehörden oder dem Referenzertragsmodell, welche eine zusätzliche Steuerung - wenn überhaupt - ohnehin nur in sehr begrenztem Rahmen zulassen. Zudem ist grundsätzlich zu hinterfragen, wie sinnvoll die umfangreiche Umlenkung von erneuerbaren Erzeugungskapazitäten an weniger geeignete Standorte ist. Windenergieanlagen werfen bspw. im windärmeren Süden weniger Ertrag ab, während die Vergütung aufgrund des Referenzertragsmodells deutlich höher ausfällt. Die Förderkosten würden damit zusätzlich ansteigen, während gleichzeitig weniger kWh erzeugt würden.</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</si>
  <si>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 (27)</t>
  </si>
  <si>
    <r>
      <t>Sowohl die Finanzierungs- als auch die Steuerungsfunktion von Einspeiseentgelten sind nach Ansicht von ARGE NETZ anzweifeln.</t>
    </r>
    <r>
      <rPr>
        <sz val="11"/>
        <rFont val="BundesSans Office"/>
      </rPr>
      <t xml:space="preserve"> Die bloße Neuverteilung der Kosten würde in erster Linie nur den Beteiligtenkreis erweitern, nicht die Höhe der Einnahmen - insbesondere dann, wenn Letztverbraucher entlastet und neueinbezogene Akteure um den selben Betrag belastet würden. Eine Steigerung der Gesamteinnahmen ließe sich nur mit weiteren Kostensteigerungen auch bei den Letztverbrauchern erreichen. Die Senkung des gesamten Finanzbedarfs durch effiziente Netznutzung und Flexibilisierung sollte daher aus Sicht von ARGE NETZ ausdrücklich Vorrang haben. </t>
    </r>
    <r>
      <rPr>
        <sz val="11"/>
        <color theme="1"/>
        <rFont val="BundesSans Office"/>
        <family val="2"/>
      </rPr>
      <t xml:space="preserve">
Einspeiseentgelte sind zudem kein geeignetes Instrument zur Standortsteuerung. Die Standortsteuerung erfolgt über die Ausweisung der Flächenkulisse. Einspeiseentgelte bedeuten eine finanzielle Mehrbelastung der Projekte. Die mittelstandsgetriebene Energiewende mit hoher Fremdkapitalfinanzierung kann sich diese Mehrkosten nicht leisten. Bei eigenkaptialstarken Unternehmen mag das anders </t>
    </r>
    <r>
      <rPr>
        <sz val="11"/>
        <color theme="1"/>
        <rFont val="BundesSans Office"/>
      </rPr>
      <t>aussehen. Diese könnten die Mehrbelastung ggf. aus eigenen Mitteln stemmen. Das würde zu einer Verschiebung weg vom erneuerbaren Mittelstand und zu einer erneuten Oligopolisierung des Energiemarktes führen.   
Sollte die Einführung von Einspeiseentgelten nicht abzuwenden sein, ist nach Ansicht von ARGE NETZ die Zahlung eines Kapazitätspreises zumindest im Detail diskussionswürdig - insofern dieser insbesondere kleine und mittelständische Erzeuger nicht überlastet und nicht für Bestandsanlagen erhoben wird. Ein Kapazitätspreis kann dazu geeignet sein, die effiziente Nutzung der Netzinfrastruktur anzureizen. Betreiber können ihr Gesamterzeugungssystem in einem Zug planen und ihren Netzanschluss so bestmöglich ausnutzen. Außerdem kann ein Kapazitätspreis für die Liquidität von Projekten vorteilhaft sein. Im Gegensatz zu einer Einmalzahlung in der Form eines BKZ kann eine wiederholende Zahlung des Kapazitätspreises die bessere Alternative sein. Sowohl für den Kapazitätspreis als auch BKZ ist die Höhe entscheidend für die Wirtschaftlichkeit der Projekte. Generell sollte mit der Einführung von Einspeiseentgelten auch ein zügiger Netzanschluss garantiert werden.G22</t>
    </r>
  </si>
  <si>
    <t xml:space="preserve">"An welchen Kosten sollten sich Einspeiser über Einspeiseentgelte beteiligen? 
• An bestimmten Kosten z. B. für Redispatch, Regelenergie und/ oder den Kosten für 
Verlustenergie? 
• An den Mehrkosten aus der EE-Integration, die z. B. durch den Mechanismus der Festlegung zur EE-Kostenwälzung festgestellt werden könnten? 
• Oder sollten sich Einspeiser wie Letztverbraucher über ein allgemeines Netzentgelt an der 
Finanzierung der Netzkosten uneingeschränkt beteiligen?" (27) </t>
  </si>
  <si>
    <t>Anpassungsoption - Beteiligung der Einspeiser: BKZ für Einspeiser</t>
  </si>
  <si>
    <t>"Der BKZ für Einspeiser könnte ergänzend zum Einspeiseentgelt im Zuge der Anschlusserstellung und erweiterung einmalig vom Anschlussnehmer entrichtet werden." (28)</t>
  </si>
  <si>
    <t>ARGE NETZ lehnt die Erhebung von BKZ grundsätzlich sowie zusätzlich zu Einspeiseentgelten entschieden ab. Dies würde zu einer unverhältnismäßigen Mehrbelastung insbesondere für kleine und mittelständische Erzeuger führen</t>
  </si>
  <si>
    <t>"Wären Baukostenzuschüsse eine geeignete Ergänzung oder eine sinnvolle Alternative der Beteiligung von Einspeisern an der Finanzierung der Netzkosten?" (29)</t>
  </si>
  <si>
    <r>
      <t>Grundsätzl</t>
    </r>
    <r>
      <rPr>
        <sz val="11"/>
        <color theme="1"/>
        <rFont val="BundesSans Office"/>
      </rPr>
      <t>ich sind sowohl Einspeiseentgelte und BKZ nicht in der Lage, die Gesamteffizienz des Systems anzureizen und Systemkosten zu senken. Sie sind daher abzulehnen. Sollte eine Einführung unvermeidbar sein, so sollte nur eins der beiden Instrumente herangezogen werden. In diesem Fall wären BKZ das geeignetere Mittel, sofern bestimmte Bedingungen eingehalten werden. Hier ist die konkrete Höhe, Zahlweise und Ausgestaltung im Detail entscheidend.</t>
    </r>
    <r>
      <rPr>
        <b/>
        <sz val="11"/>
        <color rgb="FFFF0000"/>
        <rFont val="BundesSans Office"/>
      </rPr>
      <t xml:space="preserve">
</t>
    </r>
    <r>
      <rPr>
        <sz val="11"/>
        <color theme="1"/>
        <rFont val="BundesSans Office"/>
      </rPr>
      <t xml:space="preserve">
Es sollte kein BKZ oder vergleichbae Abgabe erhoben werden, wenn bereits bestehende Netzinfrastruktur genutzt werden kann, z.B. wenn eine EE-Erzeugungsanlage oder ein Batteriespeicher mit bestehen-den Erzeugungsstandorten kombiniert und damit überbaut wird. Kurzum, wenn Netzausbaumaßnahmen nicht erforderlich werden, um den Netzanschluss herzustellen. Idealerweise werden negative Baukostenzuschüsse eingeführt. Diese können geeignet sein, bestehende Netzinfrastruktur für einen weiteren Zubau zu öffnen. Ein BKZ muss zudem transparent ausgestaltet sein, sodass die Berechnung für die Anschlussnehmer nachvollziehbar und planbar wird. In der bisherigen Praxis handelt es sich um eine Bl</t>
    </r>
    <r>
      <rPr>
        <sz val="11"/>
        <color theme="1"/>
        <rFont val="BundesSans Office"/>
        <family val="2"/>
      </rPr>
      <t>ack Box. Es darf bei der Ausgestaltung keine Unterschiede zwischen den Netzbetreibern geben und die Höhe muss insbesondere für Projektfinanzierungen von KMU handhabbar sein und nicht deren Liquidität einschränken. Zudem sollte ein BKZ eine Beschleunigungswirkung entfalten. Wenn Anschlussnehmer explizit für den durch sie mit verursachten Ausbaubedarf um eine Zahlung gebeten werden, sollte dies mit einer entsprechenden Leistung hinterlegt werden. Denkbar wäre ein Modell, in dem die Netzbetreiber den Ausbau bis zu einem bestimmten Datum umgesetzt haben müssen, um 100% des BKZ zu erhalten. Mit jedem Monat Verzögerung schmilzt der Betrag des BKZ um einen bestimmten Anteil ab, bis er schließlich null erreicht.</t>
    </r>
  </si>
  <si>
    <t>"Welche Auswirkungen auf den Strommarkt werden gesehen?" (29)</t>
  </si>
  <si>
    <t>BKZ bedeuten eine finanzielle Mehrbelastung der Projekte. Die mittelstandsgetriebene Energiewende mit hoher Fremdkapitalfinanzierung kann diese Mehrkosten nichr einfach umlegen. Bei eigenkaptialstarken Konzernen mag das anders aussehen. Diese könnten die Mehrbelastung ggf. aus eigenen Mitteln stemmen. Das würde zu einer Verschiebung weg vom erneuerbaren Mittelstand und zur Oligopolisierung des Marktes und damit weniger Akteursvielfalt führen. Aufgrund dieser marktverzerrenden Wirkung lehnt die ARGE NETZ Einspeiseentgelte und BKZ grundsätzlich ab. In diesem Zusammenhang sollte ebenfalls die Vergütung von Bürgerenergiegesellschaften bedacht werden. Nehmen diese nicht an Ausschreibungen Teil, orientiert sich ihre Vergütung an den Höchstwerten des Vorvorjahres. Steigende Kosten würden sich damit frühestens nach zwei Jahren in der Vergütung wiederspiegeln, wodurch Bürgerenergieprojekte ggf. zumindest zeitweise nicht mehr wirtschaftlich wären. Daher sollten Bürgerenergiegesellschaften von etwaigen BKZ befreit werden. Alternativ sollten Bürgerenergiegesellschaften die Entscheidungsmöglichkeit haben, statt der am Vorvorjahr bemessenen Vergütung auch eine Vergütung entsprechend des aktuellen Höchstwerts zu erhalten.</t>
  </si>
  <si>
    <t>"Wären Baukostenzuschüsse auch ein geeignetes Instrument der Standortsteuerung? (29)</t>
  </si>
  <si>
    <t xml:space="preserve">Eine Steuerungswirkung ist durch BKZ nicht zu erbringen. Die Flächenkulisse für den EE-Zubau ergibt sich aus der Flächenausweisung etwa für Wind an Land und PV und Instrumenten wie dem Referenzertragsmodell. Zudem ist grundsätzlich zu hinterfragen, wie sinnvoll die umfangreiche Umlenkung von erneuerbaren Erzeugungskapazitäten an weniger geeignete Standorte ist. Windenergieanlagen werfen bspw. im windärmeren Süden weniger Ertrag ab, während die Vergütung aufgrund des Referenzertragsmodells deutlich höher ausfällt. Die Förderkosten würden damit zusätzlich ansteigen, während gleichzeitig weniger kWh erzeugt würden. Mit Blick auf das Ziel günstiger Strompreise sollte die Erzeugung an den dargebotsreichen Standorten stattfinden. BKZ wären eine "Strafzahlung" für den vermeintlich "falschen" Standort, die sich auf die Finanzierung von EE-Projekten negativ auswirken würden. </t>
  </si>
  <si>
    <t xml:space="preserve">"Was wären geeignete Bemessungsgrundlagen für die Quantifizierung von Baukostenzuschüssen?" (29) </t>
  </si>
  <si>
    <t>"Sollten Baukostenzuschüsse für Einspeiser in Anlehnung an die sogenannte EE-Kostenwälzung auf Netzgebiete beschränkt werden, in denen die Einspeisung der wesentliche Treiber für Netzausbaukosten ist? "</t>
  </si>
  <si>
    <t>Anpassungsoption - Entgeltkomponenten: Einführung eines verpflichtenden Grundpreises</t>
  </si>
  <si>
    <t xml:space="preserve">Die Nutzerstruktur gilt als ein wesentlicher Treiber der Netzkosten. Wäre eine Grundpreiskomponente ein Instrument, um die strukturbedingten Kosten besser zu reflektieren?" (31)  
</t>
  </si>
  <si>
    <r>
      <rPr>
        <sz val="11"/>
        <rFont val="BundesSans Office"/>
      </rPr>
      <t>Aus Sicht von ARGE NETZ ist eine Grundpreiskomponente abzulehnen. Ein verpflichtender Grundpreis wäre regressiv und setzt falsche Flexibilitätsanreize. Zielführender wäre - wenn nicht mehr ausgeschlossen - eine kapazitätsorientierte Komponente, die sich an der tatsächlichen Netznutzung in Spitzenlastzeiten orientiert. Diese müsste vor Einsetzen im Detail von der Branche erarbeitet werden.</t>
    </r>
    <r>
      <rPr>
        <b/>
        <sz val="11"/>
        <rFont val="BundesSans Office"/>
      </rPr>
      <t xml:space="preserve">
</t>
    </r>
  </si>
  <si>
    <t>Anpassungsoption - Entgeltkomponenten: Ersatz des Leistungspreises durch einen Kapazitätspreis</t>
  </si>
  <si>
    <t xml:space="preserve">"Wird ein Kapazitätspreis als geeignete Alternative zu einem Leistungspreis gesehen, um die 
anschlussbedingten Netzkosten zu reflektieren und das etwaige Flexibilitätshemmnis eines 
Leistungspreises zu mildern?" (33)  </t>
  </si>
  <si>
    <t>Nach Ansicht von ARGE NETZ ist ein Kapazitätspreis im Gegensatz zum Leistungspreis eher in der Lage, Flexibilitäten anzureizen. Dieser Anreiz kann durch die effiziente Nutzung bestehender bzw. beantragter Netzanschlusskapazitäten erreicht werden. Betreiber können ihr Gesamterzeugungssystem direkt planen und ihren Netzanschluss so bestmöglich ausnutzen. Außerdem kann ein Kapazitätspreis für die Liquidität von Projekten vorteilhaft sein. Im Gegensatz zu einer Einmalzahlung, z.B. in der Form eines BKZ kann eine wiederholende Zahlung des Kapazitätspreises die bessere Alternative sein. Sowohl für den Kapazitätspreis als auch BKZ ist die Höhe entscheidend für die Wirtschaftlichkeit der Projekte.</t>
  </si>
  <si>
    <t xml:space="preserve">"Nach welchen Maßstäben sollten Netzbetreiber die zur Absicherung eines Kapazitätspreises notwendige Pönale bemessen?" (33) </t>
  </si>
  <si>
    <t xml:space="preserve">"Welche Herausforderung würden sich bei einer Einführung ergeben?" (33) </t>
  </si>
  <si>
    <t>"Wie groß ist der Abstand zwischen tatsächlicher in Anspruch genommener und vertraglich vereinbarter sowie technisch möglicher Netzanschlusskapazität sowie der individuellen Jahreshöchstlast großer Verbraucher in Ihrem Netz." (33)</t>
  </si>
  <si>
    <t>Anpassungsoption - Dynamische Netzentgelte</t>
  </si>
  <si>
    <t>"Welchen Grad der Dynamisierung von Netzentgelten sehen sie als sinnvoll an?" (37)</t>
  </si>
  <si>
    <t>Aus Sicht von ARGE NETZ können zeitlich (z.B. viertelstündlich) und räumlich differenzierte Netzentgelte (orientiert an Netzengpässen) die effiziente Netznutzung durch flexible Verbraucher fördern. Voraussetzung ist jedoch der weitreichende Einsatz von Smart-Metern sowie die umfassende Digitalisierung und Modernisierung der Verteilnetzebene. Wir empfehlen ausdrücklich, dynamisierte Netzentgelte vorrangig einzuführen. Sollte dies bundesweit nicht sofort umsetzbar sein, empfehlen wir Modellregionen für dynamisierte Netzentgete aufzusetzen. Diese könnten analog der SINTEG-Regionen ("Schaufenster intelligente Energie") mit bereits erprobten Flexibilitätsmärkten wie ENKO, u.a. in Schleswig-Holstein und Hamburg, vorangehen.</t>
  </si>
  <si>
    <t>"Soll die Dynamisierung von Netzentgelten allein der verbesserten Nutzung vorhandener Netzkapazitäten dienen oder sollen sie auch eine Option sein, Anreize zur Vermeidung von zusätzlichem Netzausbau sein?" (38)</t>
  </si>
  <si>
    <t xml:space="preserve">Dynamisierte Netzentgelte können aus Sicht der ARGE NETZ sowohl kurzfristig der effizienteren Nutzung vorhandener Netzkapazitäten dienen, als auch mittel- und langfristig Anreize zur Vermeidung zusätzlicher Ausbaubedarfe schaffen. Idealerweise sollten dynamische Netzentgelte so ausgestaltet sein, dass sie beide Optionen anreizen. </t>
  </si>
  <si>
    <t>"Wie können Netzregionen für eine örtliche Dynamisierung des Leistungspreises sinnvoll bestimmt werden?" (38)</t>
  </si>
  <si>
    <t xml:space="preserve">Voraussetzung für die sinnvolle und zielgerichtete Nutzung dynamischer Netzentgelte ist die Verfügbarkeit von Smart-Metern zusammen mit einer digitalisierten und modernen Verteilnetzinfrastruktur. Da die Schaffung dieser Voraussetzungen bundesweit noch am Anfang steht, kann eine schrittweise Einführung zielführend sein. Die ARGE NETZ schlägt die Ausweisung von Modellregionen vor, in denen der Smart-Meter-Rollout und die Digitalisierung des Netzes verstärkt vorangetrieben wird, um die Einführung dynamischer Netzentgelte zu testen. Insbesondere die Regionen, in denen der Ausbau be+G38reits weit fortgeschritten ist und es regelmäßig zu Netzengpässen kommt (z.B. Schleswig-Holstein, Hamburg oder Niedersachsen) wären als Modellregionen besonders geeignet.  </t>
  </si>
  <si>
    <t>"Welchen zeitlichen Vorlauf benötigen welche Akteure, um auf dynamische Netzentgelte zu reagieren?" (38)</t>
  </si>
  <si>
    <t>Unsere Erfahrungen im SINTEG-Projekt NEW 4.0 verdeutlichen, dass Flexibilitätsmärkte bei geeigneter Anreizwirkung innerhalb kürzester Zeit aufgesetzt werden können.</t>
  </si>
  <si>
    <t xml:space="preserve">"Wie lassen sich dynamisierte Netzentgelte mit bundesweiten Geschäftsmodellen harmonisieren?" (38) </t>
  </si>
  <si>
    <t>"Mit welchem Modell lässt sich Netzausbau sparen?" (38)</t>
  </si>
  <si>
    <t>"Sinkt der Grenznutzen zusätzlicher Dynamisierung und wie stark?" (38)</t>
  </si>
  <si>
    <t xml:space="preserve">"Wie kann eine gute Verzahnung mit dem Redispatch-Prozess gelingen? Wie kann im 
Ausgestaltungsvariante (3) Increase-Decrease-Gaming ausgeschlossen werden, bei dem Nutzer zunächst eine geringe Entnahme als Fahrplananmeldung abgeben und nach Entgeltsignal des Netzbetreibers dann ein normales, aber nunmehr kostenfreies Nutzungsverhalten zeigen.?" (38) </t>
  </si>
  <si>
    <t>Anpassungsoption - Bundeseinheitliche Netzentgelte</t>
  </si>
  <si>
    <t xml:space="preserve">"Sollten Ihrer Meinung nach die 866 Verteilernetzbetreiber weiterhin eigene Netzentgelte je Netz- und Umspannebene bilden – damit regionale, strukturelle Besonderheiten im Netzentgelt des jeweiligen Verteilernetzbetreibers sichtbar sind?" (42) </t>
  </si>
  <si>
    <t>Aus Sicht von ARGE NETZ sollte eine grundsätzliche Standardisierung zu einer Annäherung der Netzentgelte führen, von einer Vereinheitlichung der Verteilnetzentgelte aber abgesehen werden. Die Einführung dynamischer Netzentgelte ist das geeignetere Instrument, um systemdienliches Verhalten anzureizen und damit die Gesamtsystemkosten zu senken.
Eine Vereinheitlichung der Netzentgelte blendet die realen Unterschiede zwischen Regionen mit hoher Einspeisung (z. B. Schleswig-Holstein) und verbrauchsstarken Regionen aus und würde damit die netzseitige Verantwortung der Verbraucher und Einspeiser entkoppeln. Eine solche Entkopplung von Verhalten und Preis würde das sogenannte Verursacherprinzip im Stromsystem schwächen, wonach belohnt wird, wer netzschonend oder flexibel agiert. In der Folge würde sich die Motivation verringern, Investitionen z. B. in Speicher, Lastmanagement oder netzdienliche Betriebsweisen zu tätigen. richtig bleibt es jedoch, die Kosten des ÜNB/VNB-Ausbaus bundesweit zu wälzen.</t>
  </si>
  <si>
    <t xml:space="preserve">"Wird die Kostenverantwortung der Netzbetreiber durch die Bildung eigener Netzentgelte gestärkt?" (42) </t>
  </si>
  <si>
    <t>Ja, da jeder Netzbetreiber nur die Kosten in die Entgelte einpreisen darf, die er selbst verursacht, und damit Verantwortung für Kostenstruktur übernimmt.</t>
  </si>
  <si>
    <t xml:space="preserve">"Wie schätzen Sie den administrativen Aufwand eines zu installierenden Ausgleichssystems ein? Wer sollte den Ausgleichsmechanismus durchführen? Wie hoch müsste ein Liquiditätspuffer eines Ausgleichsmechanismus sein?" (42)   </t>
  </si>
  <si>
    <t xml:space="preserve">"Wie beurteilen Sie die Interdependenzen einheitlicher Netzentgelte mit dem Bestreben, regionale zeitlich dynamische Netzentgelte einzuführen?" (42) </t>
  </si>
  <si>
    <t>Einheitliche Netzentgelte und dynamische, regional angepasste Netzentgelte verfolgen unterschiedliche Ziele: Während einheitliche Entgelte darauf abzielen, Preisunterschiede zwischen Regionen auszugleichen, sollen dynamische Entgelte genau solche Unterschiede sichtbar machen, um Verbrauch und Einspeisung besser zu steuern. Dynamische Netzentgelte, zumal regional, sind dabei nicht gleichlautend mit der Einführung mehrerer Strompreiszonen. Diese orientiert sich an der Systemebene Markt und nicht an der tatsächlichen Netznutzung. </t>
  </si>
  <si>
    <t xml:space="preserve">"Welche Chancen und Risiken sehen Sie als Marktakteur?" (42) </t>
  </si>
  <si>
    <t>"Inwieweit ist davon auszugehen, dass einheitliche Verteilernetzentgelte den Konzessionswettbewerb schwächen?" (42)</t>
  </si>
  <si>
    <t>Einheitliche Verteilnetzentgelte könnten den Wettbewerb um Stromnetzkonzessionen deutlich schwächen. Heute ist der Preis für die Netznutzung ein wichtiges Kriterium, wenn Kommunen entscheiden, wer ihr Stromnetz betreiben darf. Wenn dieser Preis überall gleich ist, fällt ein zentrales Unterscheidungsmerkmal weg. Das erschwert es Städten und Gemeinden, den für sie besten Netzbetreiber auszuwählen – etwa einen, der besonders effizient, verbrauchernah oder energiewendefreundlich arbeitet. Der Wettbewerb würde damit weniger fair.</t>
  </si>
  <si>
    <t>Anpassungsoption - Speicherentgelte</t>
  </si>
  <si>
    <t>"Sehen Sie eine besondere Behandlung von Speichern in der Netzentgeltsystematik als gerechtfertigt an? Was sind die Gründe? " (46)</t>
  </si>
  <si>
    <t xml:space="preserve">Der Speicher- und H²-Hochlauf ist essenziell für ein flexibles, dezentrales Energiesystem, basierend auf erneuerbarer Stromerzeugung. Aus diesem Grund ist er auch ausdrücklich politischer Wille und darf daher nicht durch Netzentgelte oder BKZ gefährdet werden. Die Netzentgeltbefreiung gewährt die für den Hochlauf dringend benötigte Investitionssicherheit. Speicher und Elektrolyseure bieten großes Potenzial für systemdienliche Nutzung. Die zukünftige Netzentgeltsystematik sollte systemdienliches Verhalten anreizen, ohne Speicher und Elektrolyseure zusätzlich zu belasten. Aus diesem Grund ist eine Einordnung von Speichern als Verbraucher nicht sachgemäß. </t>
  </si>
  <si>
    <t>"Welche Rabattform kommt welchen Speichermodellen und Geschäftsfeldern entgegen?" (46)</t>
  </si>
  <si>
    <t>Ein Speicherrabatt sollte nicht pauschal, sondern zielgerichtet sein. Entscheidend ist, Flexibilität zu belohnen. Große Netzspeicher könnten von leistungsbezogenen Rabatten profitieren, wenn sie gezielt das Netz entlasten. Gewerbliche Speicher mit flexibler Steuerung könnten über zeitlich variable Netzentgelte belohnt werden. Für Heimspeicher oder kleinere Anlagen bieten sich pauschale Entlastungen oder Befreiungen beim Einspeichern an.</t>
  </si>
  <si>
    <t>"Ist die Verbindung mit einem flexiblen Netzanschlussvertrag geeignet, eine netzneutrale Einbindung sicherzustellen?" (46)</t>
  </si>
  <si>
    <t>"Gibt es andere Vorschläge, wie ein geeignetes Netzentgeltregime für Speicher aussehen könnte?" (46)</t>
  </si>
  <si>
    <t>Die Honorierung von System - und Netzdienlichkeit ist ein sinnvoller Weg, um Speicher und andere flexible Stromnutzungen gezielt zu fördern. Statt pauschale Netzentgelte zu zahlen, könnten Anlagen belohnt werden, wenn sie das Stromnetz entlasten – etwa durch Einspeicherung bei hoher Erzeugung oder Entladung bei hoher Nachfrage. Das schafft Anreize für netzfreundliches Verhalten, spart Netzausbaukosten und unterstützt die Integration erneuerbarer Energien. Voraussetzung ist ein klarer, transparenter Rahmen, der Netzdienlichkeit messbar macht und fair vergütet.</t>
  </si>
  <si>
    <t>Weitere Anpassungsoptionen - Kostenstellen</t>
  </si>
  <si>
    <t>"Ist es auch zukünftig ein erstrebenswertes Ziel, Netzentgeltanomalien zu vermeiden?" (47)</t>
  </si>
  <si>
    <t>"Wird die Zusammenfassung von Netzebenen als geeignete Lösung betrachtet? (47)</t>
  </si>
  <si>
    <t>Weitere Anpassungsoptionen - Kostenwälzung</t>
  </si>
  <si>
    <t>"Erachten Sie es als notwendig, neben der EE-Wälzung oder einer eventuellen Einführung 
bundeseinheitlicher Netzentgelte, zusätzlich die bidirektionale Kostenwälzung umzusetzen? (48)</t>
  </si>
  <si>
    <t>"Erachten Sie die Einführung einer bidirektionaler Kostenwälzung als praktikabel umsetzbar?" (48)</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</si>
  <si>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</si>
  <si>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</si>
  <si>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</si>
  <si>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</si>
  <si>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</si>
  <si>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</si>
  <si>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</si>
  <si>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</si>
  <si>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</si>
  <si>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Marktrollen</t>
  </si>
  <si>
    <t>Wertetabellen</t>
  </si>
  <si>
    <t>ÜNB/BIKO</t>
  </si>
  <si>
    <t>Tabellenblatt nach der Bearbeitung ausblenden!</t>
  </si>
  <si>
    <t>VNB</t>
  </si>
  <si>
    <t>BKV</t>
  </si>
  <si>
    <t>LF</t>
  </si>
  <si>
    <t>MSB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</si>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</sst>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2"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rgb="FFFF0000"/>
      <name val="BundesSans Office"/>
    </font>
    <font>
      <b/>
      <sz val="11"/>
      <name val="BundesSans Office"/>
    </font>
    <font>
      <sz val="11"/>
      <name val="BundesSans Office"/>
    </font>
    <font>
      <i/>
      <sz val="11"/>
      <color theme="1"/>
      <name val="BundesSans Office"/>
    </font>
    <font>
      <sz val="11"/>
      <color rgb="FF000000"/>
      <name val="BundesSans Office"/>
    </font>
    <font>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wrapText="1"/>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1" fillId="0" borderId="2" xfId="0" applyFont="1" applyBorder="1" applyAlignment="1" applyProtection="1">
      <alignment vertical="top" wrapText="1"/>
      <protection locked="0"/>
    </xf>
    <xf numFmtId="0" fontId="15" fillId="7" borderId="3" xfId="0" applyFont="1" applyFill="1" applyBorder="1"/>
    <xf numFmtId="0" fontId="11" fillId="7" borderId="14" xfId="0" applyFont="1" applyFill="1" applyBorder="1"/>
    <xf numFmtId="0" fontId="11" fillId="7" borderId="15" xfId="0" applyFont="1" applyFill="1" applyBorder="1"/>
    <xf numFmtId="0" fontId="15" fillId="7" borderId="0" xfId="0" applyFont="1" applyFill="1"/>
    <xf numFmtId="0" fontId="11" fillId="7" borderId="16" xfId="0" applyFont="1" applyFill="1" applyBorder="1"/>
    <xf numFmtId="0" fontId="14" fillId="5" borderId="15" xfId="0" applyFont="1" applyFill="1" applyBorder="1"/>
    <xf numFmtId="0" fontId="11" fillId="5" borderId="0" xfId="0" applyFont="1" applyFill="1"/>
    <xf numFmtId="0" fontId="11" fillId="5" borderId="16" xfId="0" applyFont="1" applyFill="1" applyBorder="1"/>
    <xf numFmtId="0" fontId="11" fillId="7" borderId="0" xfId="0" applyFont="1" applyFill="1"/>
    <xf numFmtId="0" fontId="11" fillId="7" borderId="13" xfId="0" applyFont="1" applyFill="1" applyBorder="1" applyAlignment="1">
      <alignment horizontal="left"/>
    </xf>
    <xf numFmtId="0" fontId="11" fillId="3" borderId="1" xfId="0" applyFont="1" applyFill="1" applyBorder="1" applyAlignment="1">
      <alignment horizontal="left"/>
    </xf>
    <xf numFmtId="0" fontId="11" fillId="7" borderId="20" xfId="0" applyFont="1" applyFill="1" applyBorder="1" applyAlignment="1" applyProtection="1">
      <alignment horizontal="left"/>
      <protection locked="0"/>
    </xf>
    <xf numFmtId="0" fontId="11" fillId="7" borderId="15" xfId="0" applyFont="1" applyFill="1" applyBorder="1" applyAlignment="1">
      <alignment horizontal="left"/>
    </xf>
    <xf numFmtId="0" fontId="11" fillId="7" borderId="0" xfId="0" applyFont="1" applyFill="1" applyAlignment="1">
      <alignment horizontal="left"/>
    </xf>
    <xf numFmtId="0" fontId="11" fillId="7" borderId="16" xfId="0" applyFont="1" applyFill="1" applyBorder="1" applyAlignment="1">
      <alignment horizontal="center"/>
    </xf>
    <xf numFmtId="0" fontId="11" fillId="3" borderId="11" xfId="0" applyFont="1" applyFill="1" applyBorder="1"/>
    <xf numFmtId="0" fontId="11" fillId="7" borderId="1" xfId="0" applyFont="1" applyFill="1" applyBorder="1" applyProtection="1">
      <protection locked="0"/>
    </xf>
    <xf numFmtId="0" fontId="11" fillId="3" borderId="1" xfId="0" applyFont="1" applyFill="1" applyBorder="1"/>
    <xf numFmtId="0" fontId="11" fillId="7" borderId="20" xfId="0" applyFont="1" applyFill="1" applyBorder="1" applyProtection="1">
      <protection locked="0"/>
    </xf>
    <xf numFmtId="0" fontId="11" fillId="7" borderId="2" xfId="0" applyFont="1" applyFill="1" applyBorder="1"/>
    <xf numFmtId="0" fontId="11" fillId="7" borderId="12" xfId="0" applyFont="1" applyFill="1" applyBorder="1"/>
    <xf numFmtId="0" fontId="17" fillId="7" borderId="1" xfId="1" applyFont="1" applyFill="1" applyBorder="1" applyProtection="1">
      <protection locked="0"/>
    </xf>
    <xf numFmtId="0" fontId="18" fillId="7" borderId="15" xfId="0" applyFont="1" applyFill="1" applyBorder="1"/>
    <xf numFmtId="0" fontId="9" fillId="7" borderId="15" xfId="0" applyFont="1" applyFill="1" applyBorder="1"/>
    <xf numFmtId="0" fontId="21" fillId="2" borderId="0" xfId="0" applyFont="1" applyFill="1" applyAlignment="1">
      <alignment horizontal="center" vertical="center" wrapText="1"/>
    </xf>
    <xf numFmtId="49" fontId="11" fillId="0" borderId="2" xfId="0" applyNumberFormat="1" applyFont="1" applyBorder="1" applyAlignment="1" applyProtection="1">
      <alignment vertical="top" wrapText="1"/>
      <protection locked="0"/>
    </xf>
    <xf numFmtId="49" fontId="11"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0" xfId="0" applyFont="1" applyAlignment="1">
      <alignment wrapText="1"/>
    </xf>
    <xf numFmtId="0" fontId="5" fillId="7" borderId="0" xfId="0" applyFont="1" applyFill="1" applyAlignment="1">
      <alignment horizontal="center" vertical="center" wrapText="1"/>
    </xf>
    <xf numFmtId="0" fontId="23" fillId="2" borderId="0" xfId="0" applyFont="1" applyFill="1" applyAlignment="1">
      <alignment horizontal="center" vertical="center" wrapText="1"/>
    </xf>
    <xf numFmtId="0" fontId="4" fillId="0" borderId="0" xfId="0" applyFont="1" applyAlignment="1">
      <alignment horizontal="center" vertical="center" wrapText="1"/>
    </xf>
    <xf numFmtId="0" fontId="11" fillId="4" borderId="1" xfId="0" applyFont="1" applyFill="1" applyBorder="1" applyAlignment="1">
      <alignment horizontal="center" vertical="top" wrapText="1"/>
    </xf>
    <xf numFmtId="0" fontId="11" fillId="0" borderId="1" xfId="0" applyFont="1" applyBorder="1" applyAlignment="1" applyProtection="1">
      <alignment vertical="top" wrapText="1"/>
      <protection locked="0"/>
    </xf>
    <xf numFmtId="0" fontId="11" fillId="0" borderId="2" xfId="0" applyFont="1" applyBorder="1" applyAlignment="1" applyProtection="1">
      <alignment horizontal="center" vertical="top" wrapText="1"/>
      <protection locked="0"/>
    </xf>
    <xf numFmtId="0" fontId="1" fillId="0" borderId="0" xfId="0" applyFont="1" applyAlignment="1">
      <alignment horizontal="center" vertical="top" wrapText="1"/>
    </xf>
    <xf numFmtId="0" fontId="1" fillId="0" borderId="0" xfId="0" applyFont="1" applyAlignment="1" applyProtection="1">
      <alignment horizontal="center" wrapText="1"/>
      <protection locked="0"/>
    </xf>
    <xf numFmtId="49" fontId="28" fillId="0" borderId="1" xfId="0" applyNumberFormat="1" applyFont="1" applyBorder="1" applyAlignment="1" applyProtection="1">
      <alignment vertical="top" wrapText="1"/>
      <protection locked="0"/>
    </xf>
    <xf numFmtId="0" fontId="13" fillId="7" borderId="8" xfId="2" applyFont="1" applyBorder="1" applyAlignment="1">
      <alignment horizontal="center" vertical="center" wrapText="1"/>
    </xf>
    <xf numFmtId="0" fontId="10" fillId="7" borderId="9" xfId="2" applyFont="1" applyBorder="1" applyAlignment="1">
      <alignment horizontal="center" vertical="center"/>
    </xf>
    <xf numFmtId="0" fontId="10" fillId="7" borderId="10" xfId="2" applyFont="1" applyBorder="1" applyAlignment="1">
      <alignment horizontal="center" vertical="center"/>
    </xf>
    <xf numFmtId="0" fontId="12" fillId="5" borderId="17" xfId="0" applyFont="1" applyFill="1" applyBorder="1" applyAlignment="1">
      <alignment horizontal="right" vertical="center"/>
    </xf>
    <xf numFmtId="0" fontId="12" fillId="5" borderId="18" xfId="0" applyFont="1" applyFill="1" applyBorder="1" applyAlignment="1">
      <alignment horizontal="right" vertical="center"/>
    </xf>
    <xf numFmtId="0" fontId="12" fillId="5" borderId="19" xfId="0" applyFont="1" applyFill="1" applyBorder="1" applyAlignment="1">
      <alignment horizontal="right" vertical="center"/>
    </xf>
    <xf numFmtId="0" fontId="11" fillId="7" borderId="1" xfId="0" applyFont="1" applyFill="1" applyBorder="1" applyAlignment="1" applyProtection="1">
      <alignment horizontal="left"/>
      <protection locked="0"/>
    </xf>
    <xf numFmtId="0" fontId="11" fillId="7" borderId="20" xfId="0" applyFont="1" applyFill="1" applyBorder="1" applyAlignment="1" applyProtection="1">
      <alignment horizontal="left"/>
      <protection locked="0"/>
    </xf>
    <xf numFmtId="0" fontId="11" fillId="3" borderId="11" xfId="0" applyFont="1" applyFill="1" applyBorder="1" applyAlignment="1">
      <alignment horizontal="left"/>
    </xf>
    <xf numFmtId="0" fontId="11" fillId="3" borderId="4" xfId="0" applyFont="1" applyFill="1" applyBorder="1" applyAlignment="1">
      <alignment horizontal="left"/>
    </xf>
    <xf numFmtId="0" fontId="11" fillId="2" borderId="11" xfId="0" applyFont="1" applyFill="1" applyBorder="1" applyAlignment="1">
      <alignment horizontal="center"/>
    </xf>
    <xf numFmtId="0" fontId="11" fillId="2" borderId="4" xfId="0" applyFont="1" applyFill="1" applyBorder="1" applyAlignment="1">
      <alignment horizontal="center"/>
    </xf>
    <xf numFmtId="0" fontId="11" fillId="2" borderId="12" xfId="0" applyFont="1" applyFill="1" applyBorder="1" applyAlignment="1">
      <alignment horizontal="center"/>
    </xf>
    <xf numFmtId="0" fontId="14" fillId="7" borderId="13" xfId="0" applyFont="1" applyFill="1" applyBorder="1" applyAlignment="1">
      <alignment vertical="center"/>
    </xf>
    <xf numFmtId="0" fontId="14" fillId="7" borderId="3" xfId="0" applyFont="1" applyFill="1" applyBorder="1" applyAlignment="1">
      <alignment vertical="center"/>
    </xf>
    <xf numFmtId="0" fontId="16" fillId="7" borderId="0" xfId="0" applyFont="1" applyFill="1" applyAlignment="1">
      <alignment horizontal="center" vertical="center" wrapText="1"/>
    </xf>
    <xf numFmtId="0" fontId="16" fillId="7" borderId="16" xfId="0" applyFont="1" applyFill="1" applyBorder="1" applyAlignment="1">
      <alignment horizontal="center" vertical="center" wrapText="1"/>
    </xf>
    <xf numFmtId="0" fontId="15" fillId="7" borderId="15" xfId="0" applyFont="1" applyFill="1" applyBorder="1" applyAlignment="1">
      <alignment horizontal="left" vertical="top" wrapText="1"/>
    </xf>
    <xf numFmtId="0" fontId="15" fillId="7" borderId="0" xfId="0" applyFont="1" applyFill="1" applyAlignment="1">
      <alignment horizontal="left" vertical="top" wrapText="1"/>
    </xf>
    <xf numFmtId="0" fontId="15"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applyAlignment="1">
      <alignment wrapText="1"/>
    </xf>
    <xf numFmtId="0" fontId="5" fillId="7" borderId="0" xfId="0" applyFont="1" applyFill="1" applyBorder="1" applyAlignment="1">
      <alignment horizontal="center" vertical="center" wrapText="1"/>
    </xf>
    <xf numFmtId="0" fontId="4" fillId="0" borderId="0" xfId="0" applyFont="1" applyBorder="1" applyAlignment="1">
      <alignment horizontal="center" vertical="center" wrapText="1"/>
    </xf>
    <xf numFmtId="49" fontId="31" fillId="0" borderId="2" xfId="0" applyNumberFormat="1" applyFont="1" applyBorder="1" applyAlignment="1" applyProtection="1">
      <alignment vertical="top" wrapText="1"/>
      <protection locked="0"/>
    </xf>
    <xf numFmtId="49" fontId="30" fillId="0" borderId="2" xfId="0" applyNumberFormat="1" applyFont="1" applyBorder="1" applyAlignment="1" applyProtection="1">
      <alignment vertical="top" wrapText="1"/>
      <protection locked="0"/>
    </xf>
    <xf numFmtId="49" fontId="27" fillId="0" borderId="2" xfId="0" applyNumberFormat="1" applyFont="1" applyBorder="1" applyAlignment="1" applyProtection="1">
      <alignment vertical="top" wrapText="1"/>
      <protection locked="0"/>
    </xf>
    <xf numFmtId="49" fontId="29" fillId="0" borderId="2" xfId="0" applyNumberFormat="1" applyFont="1" applyBorder="1" applyAlignment="1" applyProtection="1">
      <alignment vertical="top" wrapText="1"/>
      <protection locked="0"/>
    </xf>
    <xf numFmtId="0" fontId="1" fillId="0" borderId="21" xfId="0" applyFont="1" applyBorder="1" applyAlignment="1">
      <alignment wrapText="1"/>
    </xf>
    <xf numFmtId="0" fontId="5" fillId="7" borderId="21" xfId="0" applyFont="1" applyFill="1" applyBorder="1" applyAlignment="1">
      <alignment horizontal="center" vertical="center" wrapText="1"/>
    </xf>
    <xf numFmtId="0" fontId="4" fillId="0" borderId="21" xfId="0" applyFont="1" applyBorder="1" applyAlignment="1">
      <alignment horizontal="center" vertical="center" wrapText="1"/>
    </xf>
    <xf numFmtId="0" fontId="1" fillId="0" borderId="22" xfId="0" applyFont="1" applyBorder="1" applyAlignment="1">
      <alignment wrapText="1"/>
    </xf>
    <xf numFmtId="0" fontId="1" fillId="0" borderId="23" xfId="0" applyFont="1" applyBorder="1" applyAlignment="1">
      <alignment wrapText="1"/>
    </xf>
    <xf numFmtId="0" fontId="1" fillId="0" borderId="24" xfId="0" applyFont="1" applyBorder="1" applyAlignment="1">
      <alignment wrapText="1"/>
    </xf>
    <xf numFmtId="0" fontId="5" fillId="7" borderId="24" xfId="0" applyFont="1" applyFill="1" applyBorder="1" applyAlignment="1">
      <alignment horizontal="center" vertical="center" wrapText="1"/>
    </xf>
    <xf numFmtId="0" fontId="4" fillId="0" borderId="24" xfId="0" applyFont="1" applyBorder="1" applyAlignment="1">
      <alignment horizontal="center" vertical="center" wrapText="1"/>
    </xf>
    <xf numFmtId="0" fontId="20" fillId="0" borderId="0" xfId="0" applyFont="1" applyBorder="1" applyAlignment="1">
      <alignment horizontal="center" vertical="center" wrapText="1"/>
    </xf>
    <xf numFmtId="0" fontId="25" fillId="7" borderId="25" xfId="2" applyFont="1" applyBorder="1" applyAlignment="1">
      <alignment horizontal="center" vertical="center" wrapText="1"/>
    </xf>
    <xf numFmtId="0" fontId="25" fillId="7" borderId="26" xfId="2" applyFont="1" applyBorder="1" applyAlignment="1">
      <alignment horizontal="center" vertical="center" wrapText="1"/>
    </xf>
    <xf numFmtId="0" fontId="25"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12" Target="persons/person.xml" Type="http://schemas.microsoft.com/office/2017/10/relationships/perso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persons/person.xml><?xml version="1.0" encoding="utf-8"?>
<personList xmlns="http://schemas.microsoft.com/office/spreadsheetml/2018/threadedcomments" xmlns:x="http://schemas.openxmlformats.org/spreadsheetml/2006/main">
  <person displayName="Lisa Christian" id="{2A016313-ACF8-48FB-92DC-E9612D70F897}" userId="S::christian@arge-netz.de::42bf0147-492f-4cbd-a33c-25bf33fb0226" providerId="AD"/>
  <person displayName="Ina Kietzmann" id="{C00082D8-3B5C-4860-96EF-A72BCC6422E0}" userId="S::kietzmann@arge-netz.de::eb6d6fe2-1cb0-40c4-89de-89527b4ff2f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44" dT="2025-06-26T07:47:24.14" personId="{C00082D8-3B5C-4860-96EF-A72BCC6422E0}" id="{51E40ABB-3A9C-427B-905E-037C8FFC6AC1}">
    <text>Einheitliche Netzentgelte und dynamische, regional angepasste Netzentgelte verfolgen unterschiedliche Ziele: Während einheitliche Entgelte darauf abzielen, Preisunterschiede zwischen Regionen auszugleichen, sollen dynamische Entgelte genau solche Unterschiede sichtbar machen, um Verbrauch und Einspeisung besser zu steuern. Für die ARGE NETZ wichtig: dynamische Netzentgelte, zumal regional, ist nicht gleichlautend mit der Einführung mehrerer Strompreiszonen. Diese orientiert sich an der Systemebene Markt und nicht an der tatsächlichen Netznutzung.</text>
  </threadedComment>
  <threadedComment ref="G44" dT="2025-06-26T12:29:40.20" personId="{2A016313-ACF8-48FB-92DC-E9612D70F897}" id="{72965562-1FED-424E-B814-7C1ABB98BB95}" parentId="{51E40ABB-3A9C-427B-905E-037C8FFC6AC1}">
    <text xml:space="preserve">Soll der Teil „Wichtig für ARGE“ mit in die Stellungnahme oder ist das eher eine interne Info? </text>
  </threadedComment>
</ThreadedComments>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threadedComments/threadedComment1.xml" Type="http://schemas.microsoft.com/office/2017/10/relationships/threadedComment"/></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5" t="s">
        <v>0</v>
      </c>
      <c r="B1" s="66"/>
      <c r="C1" s="66"/>
      <c r="D1" s="67"/>
    </row>
    <row r="2" spans="1:5" x14ac:dyDescent="0.25">
      <c r="A2" s="75"/>
      <c r="B2" s="76"/>
      <c r="C2" s="76"/>
      <c r="D2" s="77"/>
    </row>
    <row r="3" spans="1:5" ht="16.5" x14ac:dyDescent="0.25">
      <c r="A3" s="78" t="s">
        <v>1</v>
      </c>
      <c r="B3" s="79"/>
      <c r="C3" s="25"/>
      <c r="D3" s="26"/>
    </row>
    <row r="4" spans="1:5" ht="16.5" x14ac:dyDescent="0.25">
      <c r="A4" s="27"/>
      <c r="B4" s="28"/>
      <c r="C4" s="28"/>
      <c r="D4" s="29"/>
    </row>
    <row r="5" spans="1:5" ht="16.5" x14ac:dyDescent="0.25">
      <c r="A5" s="30" t="s">
        <v>2</v>
      </c>
      <c r="B5" s="31"/>
      <c r="C5" s="31"/>
      <c r="D5" s="32"/>
    </row>
    <row r="6" spans="1:5" ht="34.5" customHeight="1" x14ac:dyDescent="0.25">
      <c r="A6" s="82" t="s">
        <v>3</v>
      </c>
      <c r="B6" s="83"/>
      <c r="C6" s="83"/>
      <c r="D6" s="84"/>
    </row>
    <row r="7" spans="1:5" ht="11.25" customHeight="1" x14ac:dyDescent="0.25">
      <c r="A7" s="82"/>
      <c r="B7" s="83"/>
      <c r="C7" s="83"/>
      <c r="D7" s="84"/>
    </row>
    <row r="8" spans="1:5" ht="17.25" customHeight="1" x14ac:dyDescent="0.25">
      <c r="A8" s="82"/>
      <c r="B8" s="83"/>
      <c r="C8" s="83"/>
      <c r="D8" s="84"/>
    </row>
    <row r="9" spans="1:5" ht="15" customHeight="1" x14ac:dyDescent="0.25">
      <c r="A9" s="82"/>
      <c r="B9" s="83"/>
      <c r="C9" s="83"/>
      <c r="D9" s="84"/>
    </row>
    <row r="10" spans="1:5" ht="16.5" x14ac:dyDescent="0.25">
      <c r="A10" s="30" t="s">
        <v>4</v>
      </c>
      <c r="B10" s="31"/>
      <c r="C10" s="31"/>
      <c r="D10" s="32"/>
    </row>
    <row r="11" spans="1:5" ht="15.75" customHeight="1" x14ac:dyDescent="0.25">
      <c r="A11" s="27"/>
      <c r="B11" s="33"/>
      <c r="C11" s="33"/>
      <c r="D11" s="29"/>
    </row>
    <row r="12" spans="1:5" ht="15.75" x14ac:dyDescent="0.25">
      <c r="A12" s="73" t="s">
        <v>5</v>
      </c>
      <c r="B12" s="74"/>
      <c r="C12" s="71" t="s">
        <v>6</v>
      </c>
      <c r="D12" s="72"/>
      <c r="E12" s="2"/>
    </row>
    <row r="13" spans="1:5" ht="15.75" x14ac:dyDescent="0.25">
      <c r="A13" s="34"/>
      <c r="B13" s="33"/>
      <c r="C13" s="35" t="s">
        <v>7</v>
      </c>
      <c r="D13" s="36" t="s">
        <v>8</v>
      </c>
      <c r="E13" s="2"/>
    </row>
    <row r="14" spans="1:5" ht="15.75" x14ac:dyDescent="0.25">
      <c r="A14" s="37"/>
      <c r="B14" s="33" t="s">
        <v>9</v>
      </c>
      <c r="C14" s="38"/>
      <c r="D14" s="39"/>
      <c r="E14" s="2"/>
    </row>
    <row r="15" spans="1:5" ht="15.75" x14ac:dyDescent="0.25">
      <c r="A15" s="40" t="s">
        <v>10</v>
      </c>
      <c r="B15" s="41"/>
      <c r="C15" s="42" t="s">
        <v>11</v>
      </c>
      <c r="D15" s="43"/>
      <c r="E15" s="2"/>
    </row>
    <row r="16" spans="1:5" ht="15.75" x14ac:dyDescent="0.25">
      <c r="A16" s="40" t="s">
        <v>12</v>
      </c>
      <c r="B16" s="41"/>
      <c r="C16" s="44"/>
      <c r="D16" s="45"/>
      <c r="E16" s="2"/>
    </row>
    <row r="17" spans="1:5" ht="15.75" x14ac:dyDescent="0.25">
      <c r="A17" s="40" t="s">
        <v>13</v>
      </c>
      <c r="B17" s="46"/>
      <c r="C17" s="42" t="s">
        <v>14</v>
      </c>
      <c r="D17" s="43"/>
      <c r="E17" s="2"/>
    </row>
    <row r="18" spans="1:5" ht="15.75" customHeight="1" x14ac:dyDescent="0.25">
      <c r="A18" s="47"/>
      <c r="B18" s="80" t="s">
        <v>15</v>
      </c>
      <c r="C18" s="80"/>
      <c r="D18" s="81"/>
      <c r="E18" s="2"/>
    </row>
    <row r="19" spans="1:5" ht="19.5" customHeight="1" x14ac:dyDescent="0.25">
      <c r="A19" s="48"/>
      <c r="B19" s="80"/>
      <c r="C19" s="80"/>
      <c r="D19" s="81"/>
      <c r="E19" s="2"/>
    </row>
    <row r="20" spans="1:5" ht="24.95" customHeight="1" thickBot="1" x14ac:dyDescent="0.3">
      <c r="A20" s="68" t="s">
        <v>16</v>
      </c>
      <c r="B20" s="69"/>
      <c r="C20" s="69"/>
      <c r="D20" s="70"/>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115" zoomScaleNormal="115" workbookViewId="0">
      <pane ySplit="4" topLeftCell="A44" activePane="bottomLeft" state="frozen"/>
      <selection pane="bottomLeft" activeCell="A4" sqref="A4:G4"/>
    </sheetView>
  </sheetViews>
  <sheetFormatPr baseColWidth="10" defaultColWidth="11.42578125" defaultRowHeight="15.75" x14ac:dyDescent="0.25"/>
  <cols>
    <col min="1" max="1" customWidth="true" style="62" width="4.42578125"/>
    <col min="2" max="2" customWidth="true" style="3" width="29.0"/>
    <col min="3" max="3" customWidth="true" hidden="true" style="63" width="1.85546875"/>
    <col min="4" max="4" customWidth="true" hidden="true" style="3" width="21.28515625"/>
    <col min="5" max="5" customWidth="true" hidden="true" style="3" width="41.28515625"/>
    <col min="6" max="6" customWidth="true" style="3" width="75.85546875"/>
    <col min="7" max="7" customWidth="true" style="3" width="123.0"/>
    <col min="8" max="8" style="94" width="11.42578125"/>
    <col min="9" max="14" style="87" width="11.42578125"/>
    <col min="15" max="15" style="99" width="11.42578125"/>
    <col min="16" max="16384" style="55" width="11.42578125"/>
  </cols>
  <sheetData>
    <row r="1" spans="1:15" ht="16.5" customHeight="1" thickBot="1" x14ac:dyDescent="0.3">
      <c r="A1" s="103" t="s">
        <v>17</v>
      </c>
      <c r="B1" s="104"/>
      <c r="C1" s="104"/>
      <c r="D1" s="104"/>
      <c r="E1" s="104"/>
      <c r="F1" s="104"/>
      <c r="G1" s="105"/>
      <c r="H1" s="97"/>
      <c r="I1" s="97"/>
      <c r="J1" s="97"/>
      <c r="K1" s="97"/>
      <c r="L1" s="97"/>
      <c r="M1" s="97"/>
      <c r="N1" s="97"/>
      <c r="O1" s="98"/>
    </row>
    <row r="2" spans="1:15" ht="23.25" customHeight="1" x14ac:dyDescent="0.25">
      <c r="A2" s="102" t="str">
        <f>"Konsultationsbeitrag"&amp;": "&amp;Informationen!A5&amp;" - "&amp;Informationen!A6</f>
        <v>Konsultationsbeitrag: Aktenzeichen: GBK-25-01-1#3 - AgNes</v>
      </c>
      <c r="B2" s="102"/>
      <c r="C2" s="102"/>
      <c r="D2" s="102"/>
      <c r="E2" s="102"/>
      <c r="F2" s="102"/>
      <c r="G2" s="102"/>
    </row>
    <row r="3" spans="1:15" s="56" customFormat="1" ht="11.25" x14ac:dyDescent="0.25">
      <c r="A3" s="4"/>
      <c r="B3" s="17"/>
      <c r="C3" s="17"/>
      <c r="D3" s="4"/>
      <c r="E3" s="4"/>
      <c r="F3" s="4"/>
      <c r="G3" s="17"/>
      <c r="H3" s="95"/>
      <c r="I3" s="88"/>
      <c r="J3" s="88"/>
      <c r="K3" s="88"/>
      <c r="L3" s="88"/>
      <c r="M3" s="88"/>
      <c r="N3" s="88"/>
      <c r="O3" s="100"/>
    </row>
    <row r="4" spans="1:15" s="58" customFormat="1" ht="27.75" x14ac:dyDescent="0.25">
      <c r="A4" s="49" t="s">
        <v>18</v>
      </c>
      <c r="B4" s="49" t="s">
        <v>19</v>
      </c>
      <c r="C4" s="57" t="s">
        <v>20</v>
      </c>
      <c r="D4" s="49" t="s">
        <v>21</v>
      </c>
      <c r="E4" s="49" t="s">
        <v>22</v>
      </c>
      <c r="F4" s="49" t="s">
        <v>23</v>
      </c>
      <c r="G4" s="49" t="s">
        <v>24</v>
      </c>
      <c r="H4" s="96"/>
      <c r="I4" s="89"/>
      <c r="J4" s="89"/>
      <c r="K4" s="89"/>
      <c r="L4" s="89"/>
      <c r="M4" s="89"/>
      <c r="N4" s="89"/>
      <c r="O4" s="101"/>
    </row>
    <row r="5" spans="1:15" ht="218.25" customHeight="1" x14ac:dyDescent="0.25">
      <c r="A5" s="59">
        <v>1</v>
      </c>
      <c r="B5" s="60" t="s">
        <v>25</v>
      </c>
      <c r="C5" s="61" t="str">
        <f>IF(AND(ISTEXT(B5),ISTEXT(#REF!)),"-","!")</f>
        <v>!</v>
      </c>
      <c r="D5" s="24">
        <f>IF(CONCATENATE(E5&amp;F5&amp;G5)="",0,1)</f>
        <v>1</v>
      </c>
      <c r="E5" s="50">
        <f>_xlfn.IFNA(VLOOKUP(B5,Werte!A:D,2,0),"")</f>
        <v>0</v>
      </c>
      <c r="F5" s="64"/>
      <c r="G5" s="50" t="s">
        <v>26</v>
      </c>
    </row>
    <row r="6" spans="1:15" ht="196.5" customHeight="1" x14ac:dyDescent="0.25">
      <c r="A6" s="59"/>
      <c r="B6" s="60" t="s">
        <v>25</v>
      </c>
      <c r="C6" s="61" t="str">
        <f>IF(AND(ISTEXT(B6),ISTEXT(#REF!)),"-","!")</f>
        <v>!</v>
      </c>
      <c r="D6" s="24">
        <f t="shared" ref="D6:D69" si="0">IF(CONCATENATE(E6&amp;F6&amp;G6)="",0,1)</f>
        <v>1</v>
      </c>
      <c r="E6" s="50"/>
      <c r="F6" s="64"/>
      <c r="G6" s="50" t="s">
        <v>27</v>
      </c>
    </row>
    <row r="7" spans="1:15" ht="86.25" customHeight="1" x14ac:dyDescent="0.25">
      <c r="A7" s="59">
        <v>2</v>
      </c>
      <c r="B7" s="60" t="s">
        <v>25</v>
      </c>
      <c r="C7" s="61" t="str">
        <f>IF(AND(ISTEXT(B7),ISTEXT(#REF!)),"-","!")</f>
        <v>!</v>
      </c>
      <c r="D7" s="24">
        <f t="shared" si="0"/>
        <v>1</v>
      </c>
      <c r="E7" s="50"/>
      <c r="F7" s="64"/>
      <c r="G7" s="50" t="s">
        <v>28</v>
      </c>
    </row>
    <row r="8" spans="1:15" ht="189" customHeight="1" x14ac:dyDescent="0.25">
      <c r="A8" s="59">
        <v>3</v>
      </c>
      <c r="B8" s="60" t="s">
        <v>29</v>
      </c>
      <c r="C8" s="61" t="str">
        <f>IF(AND(ISTEXT(B8),ISTEXT(#REF!)),"-","!")</f>
        <v>!</v>
      </c>
      <c r="D8" s="24">
        <f t="shared" si="0"/>
        <v>1</v>
      </c>
      <c r="E8" s="50">
        <f>_xlfn.IFNA(VLOOKUP(B8,Werte!A:D,2,0),"")</f>
        <v>0</v>
      </c>
      <c r="F8" s="51" t="s">
        <v>30</v>
      </c>
      <c r="G8" s="50" t="s">
        <v>31</v>
      </c>
    </row>
    <row r="9" spans="1:15" ht="153.75" customHeight="1" x14ac:dyDescent="0.25">
      <c r="A9" s="59">
        <v>4</v>
      </c>
      <c r="B9" s="60" t="s">
        <v>29</v>
      </c>
      <c r="C9" s="61" t="str">
        <f>IF(AND(ISTEXT(B9),ISTEXT(#REF!)),"-","!")</f>
        <v>!</v>
      </c>
      <c r="D9" s="24">
        <f t="shared" si="0"/>
        <v>1</v>
      </c>
      <c r="E9" s="50"/>
      <c r="F9" s="51" t="s">
        <v>32</v>
      </c>
      <c r="G9" s="90" t="s">
        <v>33</v>
      </c>
    </row>
    <row r="10" spans="1:15" ht="105" x14ac:dyDescent="0.25">
      <c r="A10" s="59">
        <v>5</v>
      </c>
      <c r="B10" s="60" t="s">
        <v>29</v>
      </c>
      <c r="C10" s="61" t="str">
        <f>IF(AND(ISTEXT(B10),ISTEXT(#REF!)),"-","!")</f>
        <v>!</v>
      </c>
      <c r="D10" s="24">
        <f t="shared" si="0"/>
        <v>1</v>
      </c>
      <c r="E10" s="50"/>
      <c r="F10" s="51" t="s">
        <v>34</v>
      </c>
      <c r="G10" s="50" t="s">
        <v>35</v>
      </c>
    </row>
    <row r="11" spans="1:15" ht="60" x14ac:dyDescent="0.25">
      <c r="A11" s="59">
        <v>6</v>
      </c>
      <c r="B11" s="60" t="s">
        <v>29</v>
      </c>
      <c r="C11" s="61" t="str">
        <f>IF(AND(ISTEXT(B11),ISTEXT(#REF!)),"-","!")</f>
        <v>!</v>
      </c>
      <c r="D11" s="24">
        <f t="shared" si="0"/>
        <v>1</v>
      </c>
      <c r="E11" s="50"/>
      <c r="F11" s="51" t="s">
        <v>36</v>
      </c>
      <c r="G11" s="50" t="s">
        <v>37</v>
      </c>
    </row>
    <row r="12" spans="1:15" ht="105" customHeight="1" x14ac:dyDescent="0.25">
      <c r="A12" s="59">
        <v>7</v>
      </c>
      <c r="B12" s="60" t="s">
        <v>29</v>
      </c>
      <c r="C12" s="61" t="str">
        <f>IF(AND(ISTEXT(B12),ISTEXT(#REF!)),"-","!")</f>
        <v>!</v>
      </c>
      <c r="D12" s="24">
        <f t="shared" si="0"/>
        <v>1</v>
      </c>
      <c r="E12" s="50"/>
      <c r="F12" s="51" t="s">
        <v>38</v>
      </c>
      <c r="G12" s="50" t="s">
        <v>39</v>
      </c>
    </row>
    <row r="13" spans="1:15" ht="120" x14ac:dyDescent="0.25">
      <c r="A13" s="59">
        <v>8</v>
      </c>
      <c r="B13" s="60" t="s">
        <v>29</v>
      </c>
      <c r="C13" s="61" t="str">
        <f>IF(AND(ISTEXT(B13),ISTEXT(#REF!)),"-","!")</f>
        <v>!</v>
      </c>
      <c r="D13" s="24">
        <f t="shared" si="0"/>
        <v>1</v>
      </c>
      <c r="E13" s="50"/>
      <c r="F13" s="51" t="s">
        <v>40</v>
      </c>
      <c r="G13" s="50" t="s">
        <v>41</v>
      </c>
    </row>
    <row r="14" spans="1:15" ht="90" x14ac:dyDescent="0.25">
      <c r="A14" s="59">
        <v>9</v>
      </c>
      <c r="B14" s="60" t="s">
        <v>42</v>
      </c>
      <c r="C14" s="61" t="str">
        <f>IF(AND(ISTEXT(B14),ISTEXT(#REF!)),"-","!")</f>
        <v>!</v>
      </c>
      <c r="D14" s="24">
        <f t="shared" si="0"/>
        <v>1</v>
      </c>
      <c r="E14" s="50">
        <f>_xlfn.IFNA(VLOOKUP(B14,Werte!A:D,2,0),"")</f>
        <v>0</v>
      </c>
      <c r="F14" s="51" t="s">
        <v>43</v>
      </c>
      <c r="G14" s="50" t="s">
        <v>44</v>
      </c>
    </row>
    <row r="15" spans="1:15" ht="111" customHeight="1" x14ac:dyDescent="0.25">
      <c r="A15" s="59">
        <v>10</v>
      </c>
      <c r="B15" s="60" t="s">
        <v>45</v>
      </c>
      <c r="C15" s="61" t="str">
        <f>IF(AND(ISTEXT(B15),ISTEXT(#REF!)),"-","!")</f>
        <v>!</v>
      </c>
      <c r="D15" s="24">
        <f t="shared" si="0"/>
        <v>1</v>
      </c>
      <c r="E15" s="50">
        <f>_xlfn.IFNA(VLOOKUP(B15,Werte!A:D,2,0),"")</f>
        <v>0</v>
      </c>
      <c r="F15" s="51" t="s">
        <v>46</v>
      </c>
      <c r="G15" s="50" t="s">
        <v>47</v>
      </c>
    </row>
    <row r="16" spans="1:15" ht="75" x14ac:dyDescent="0.25">
      <c r="A16" s="59">
        <v>11</v>
      </c>
      <c r="B16" s="60" t="s">
        <v>45</v>
      </c>
      <c r="C16" s="61" t="str">
        <f>IF(AND(ISTEXT(B16),ISTEXT(#REF!)),"-","!")</f>
        <v>!</v>
      </c>
      <c r="D16" s="24">
        <f t="shared" si="0"/>
        <v>1</v>
      </c>
      <c r="E16" s="50">
        <f>_xlfn.IFNA(VLOOKUP(B16,Werte!A:D,2,0),"")</f>
        <v>0</v>
      </c>
      <c r="F16" s="51" t="s">
        <v>48</v>
      </c>
      <c r="G16" s="50" t="s">
        <v>49</v>
      </c>
    </row>
    <row r="17" spans="1:7" ht="165" x14ac:dyDescent="0.25">
      <c r="A17" s="59">
        <v>12</v>
      </c>
      <c r="B17" s="60" t="s">
        <v>50</v>
      </c>
      <c r="C17" s="61" t="str">
        <f>IF(AND(ISTEXT(B17),ISTEXT(#REF!)),"-","!")</f>
        <v>!</v>
      </c>
      <c r="D17" s="24">
        <f t="shared" si="0"/>
        <v>1</v>
      </c>
      <c r="E17" s="50"/>
      <c r="F17" s="51" t="s">
        <v>51</v>
      </c>
      <c r="G17" s="50" t="s">
        <v>52</v>
      </c>
    </row>
    <row r="18" spans="1:7" ht="250.5" customHeight="1" x14ac:dyDescent="0.25">
      <c r="A18" s="59">
        <v>13</v>
      </c>
      <c r="B18" s="60" t="s">
        <v>50</v>
      </c>
      <c r="C18" s="61" t="str">
        <f>IF(AND(ISTEXT(B18),ISTEXT(#REF!)),"-","!")</f>
        <v>!</v>
      </c>
      <c r="D18" s="24">
        <f t="shared" si="0"/>
        <v>1</v>
      </c>
      <c r="E18" s="50">
        <f>_xlfn.IFNA(VLOOKUP(B18,Werte!A:D,2,0),"")</f>
        <v>0</v>
      </c>
      <c r="F18" s="51" t="s">
        <v>53</v>
      </c>
      <c r="G18" s="50" t="s">
        <v>54</v>
      </c>
    </row>
    <row r="19" spans="1:7" ht="107.25" customHeight="1" x14ac:dyDescent="0.25">
      <c r="A19" s="59">
        <v>14</v>
      </c>
      <c r="B19" s="60" t="s">
        <v>50</v>
      </c>
      <c r="C19" s="61" t="str">
        <f>IF(AND(ISTEXT(B19),ISTEXT(#REF!)),"-","!")</f>
        <v>!</v>
      </c>
      <c r="D19" s="24">
        <f t="shared" si="0"/>
        <v>1</v>
      </c>
      <c r="E19" s="50">
        <f>_xlfn.IFNA(VLOOKUP(B19,Werte!A:D,2,0),"")</f>
        <v>0</v>
      </c>
      <c r="F19" s="51" t="s">
        <v>55</v>
      </c>
      <c r="G19" s="50" t="s">
        <v>56</v>
      </c>
    </row>
    <row r="20" spans="1:7" ht="312.75" customHeight="1" x14ac:dyDescent="0.25">
      <c r="A20" s="59">
        <v>15</v>
      </c>
      <c r="B20" s="60" t="s">
        <v>50</v>
      </c>
      <c r="C20" s="61" t="str">
        <f>IF(AND(ISTEXT(B20),ISTEXT(#REF!)),"-","!")</f>
        <v>!</v>
      </c>
      <c r="D20" s="24">
        <f t="shared" si="0"/>
        <v>1</v>
      </c>
      <c r="E20" s="50">
        <f>_xlfn.IFNA(VLOOKUP(B20,Werte!A:D,2,0),"")</f>
        <v>0</v>
      </c>
      <c r="F20" s="51" t="s">
        <v>57</v>
      </c>
      <c r="G20" s="50" t="s">
        <v>58</v>
      </c>
    </row>
    <row r="21" spans="1:7" ht="120" x14ac:dyDescent="0.25">
      <c r="A21" s="59">
        <v>16</v>
      </c>
      <c r="B21" s="60" t="s">
        <v>50</v>
      </c>
      <c r="C21" s="61" t="str">
        <f>IF(AND(ISTEXT(B21),ISTEXT(#REF!)),"-","!")</f>
        <v>!</v>
      </c>
      <c r="D21" s="24">
        <f t="shared" si="0"/>
        <v>1</v>
      </c>
      <c r="E21" s="50">
        <f>_xlfn.IFNA(VLOOKUP(B21,Werte!A:D,2,0),"")</f>
        <v>0</v>
      </c>
      <c r="F21" s="51" t="s">
        <v>59</v>
      </c>
      <c r="G21" s="50"/>
    </row>
    <row r="22" spans="1:7" ht="45" x14ac:dyDescent="0.25">
      <c r="A22" s="59">
        <v>17</v>
      </c>
      <c r="B22" s="60" t="s">
        <v>60</v>
      </c>
      <c r="C22" s="61" t="str">
        <f>IF(AND(ISTEXT(B22),ISTEXT(#REF!)),"-","!")</f>
        <v>!</v>
      </c>
      <c r="D22" s="24">
        <f t="shared" si="0"/>
        <v>1</v>
      </c>
      <c r="E22" s="50">
        <f>_xlfn.IFNA(VLOOKUP(B22,Werte!A:D,2,0),"")</f>
        <v>0</v>
      </c>
      <c r="F22" s="51" t="s">
        <v>61</v>
      </c>
      <c r="G22" s="91" t="s">
        <v>62</v>
      </c>
    </row>
    <row r="23" spans="1:7" ht="272.25" customHeight="1" x14ac:dyDescent="0.25">
      <c r="A23" s="59">
        <v>18</v>
      </c>
      <c r="B23" s="60" t="s">
        <v>60</v>
      </c>
      <c r="C23" s="61" t="str">
        <f>IF(AND(ISTEXT(B23),ISTEXT(#REF!)),"-","!")</f>
        <v>!</v>
      </c>
      <c r="D23" s="24">
        <f t="shared" si="0"/>
        <v>1</v>
      </c>
      <c r="E23" s="50">
        <f>_xlfn.IFNA(VLOOKUP(B23,Werte!A:D,2,0),"")</f>
        <v>0</v>
      </c>
      <c r="F23" s="51" t="s">
        <v>63</v>
      </c>
      <c r="G23" s="50" t="s">
        <v>64</v>
      </c>
    </row>
    <row r="24" spans="1:7" ht="150" x14ac:dyDescent="0.25">
      <c r="A24" s="59">
        <v>19</v>
      </c>
      <c r="B24" s="60" t="s">
        <v>60</v>
      </c>
      <c r="C24" s="61" t="str">
        <f>IF(AND(ISTEXT(B24),ISTEXT(#REF!)),"-","!")</f>
        <v>!</v>
      </c>
      <c r="D24" s="24">
        <f t="shared" si="0"/>
        <v>1</v>
      </c>
      <c r="E24" s="50">
        <f>_xlfn.IFNA(VLOOKUP(B24,Werte!A:D,2,0),"")</f>
        <v>0</v>
      </c>
      <c r="F24" s="51" t="s">
        <v>65</v>
      </c>
      <c r="G24" s="50" t="s">
        <v>66</v>
      </c>
    </row>
    <row r="25" spans="1:7" ht="105" x14ac:dyDescent="0.25">
      <c r="A25" s="59">
        <v>20</v>
      </c>
      <c r="B25" s="60" t="s">
        <v>60</v>
      </c>
      <c r="C25" s="61" t="str">
        <f>IF(AND(ISTEXT(B25),ISTEXT(#REF!)),"-","!")</f>
        <v>!</v>
      </c>
      <c r="D25" s="24">
        <f t="shared" si="0"/>
        <v>1</v>
      </c>
      <c r="E25" s="50">
        <f>_xlfn.IFNA(VLOOKUP(B25,Werte!A:D,2,0),"")</f>
        <v>0</v>
      </c>
      <c r="F25" s="51" t="s">
        <v>67</v>
      </c>
      <c r="G25" s="50" t="s">
        <v>68</v>
      </c>
    </row>
    <row r="26" spans="1:7" ht="30" x14ac:dyDescent="0.25">
      <c r="A26" s="59">
        <v>21</v>
      </c>
      <c r="B26" s="60" t="s">
        <v>60</v>
      </c>
      <c r="C26" s="61" t="str">
        <f>IF(AND(ISTEXT(B26),ISTEXT(#REF!)),"-","!")</f>
        <v>!</v>
      </c>
      <c r="D26" s="24">
        <f t="shared" si="0"/>
        <v>1</v>
      </c>
      <c r="E26" s="50">
        <f>_xlfn.IFNA(VLOOKUP(B26,Werte!A:D,2,0),"")</f>
        <v>0</v>
      </c>
      <c r="F26" s="51" t="s">
        <v>69</v>
      </c>
      <c r="G26" s="50"/>
    </row>
    <row r="27" spans="1:7" ht="45" x14ac:dyDescent="0.25">
      <c r="A27" s="59">
        <v>22</v>
      </c>
      <c r="B27" s="60" t="s">
        <v>60</v>
      </c>
      <c r="C27" s="61" t="str">
        <f>IF(AND(ISTEXT(B27),ISTEXT(#REF!)),"-","!")</f>
        <v>!</v>
      </c>
      <c r="D27" s="24">
        <f t="shared" si="0"/>
        <v>1</v>
      </c>
      <c r="E27" s="50">
        <f>_xlfn.IFNA(VLOOKUP(B27,Werte!A:D,2,0),"")</f>
        <v>0</v>
      </c>
      <c r="F27" s="51" t="s">
        <v>70</v>
      </c>
      <c r="G27" s="50"/>
    </row>
    <row r="28" spans="1:7" ht="75" x14ac:dyDescent="0.25">
      <c r="A28" s="59">
        <v>23</v>
      </c>
      <c r="B28" s="60" t="s">
        <v>71</v>
      </c>
      <c r="C28" s="61" t="str">
        <f>IF(AND(ISTEXT(B28),ISTEXT(#REF!)),"-","!")</f>
        <v>!</v>
      </c>
      <c r="D28" s="24">
        <f t="shared" si="0"/>
        <v>1</v>
      </c>
      <c r="E28" s="50">
        <f>_xlfn.IFNA(VLOOKUP(B28,Werte!A:D,2,0),"")</f>
        <v>0</v>
      </c>
      <c r="F28" s="51" t="s">
        <v>72</v>
      </c>
      <c r="G28" s="92" t="s">
        <v>73</v>
      </c>
    </row>
    <row r="29" spans="1:7" ht="105.75" customHeight="1" x14ac:dyDescent="0.25">
      <c r="A29" s="59">
        <v>24</v>
      </c>
      <c r="B29" s="60" t="s">
        <v>74</v>
      </c>
      <c r="C29" s="61" t="str">
        <f>IF(AND(ISTEXT(B29),ISTEXT(#REF!)),"-","!")</f>
        <v>!</v>
      </c>
      <c r="D29" s="24">
        <f t="shared" si="0"/>
        <v>1</v>
      </c>
      <c r="E29" s="50">
        <f>_xlfn.IFNA(VLOOKUP(B29,Werte!A:D,2,0),"")</f>
        <v>0</v>
      </c>
      <c r="F29" s="51" t="s">
        <v>75</v>
      </c>
      <c r="G29" s="50" t="s">
        <v>76</v>
      </c>
    </row>
    <row r="30" spans="1:7" ht="30" x14ac:dyDescent="0.25">
      <c r="A30" s="59">
        <v>25</v>
      </c>
      <c r="B30" s="60" t="s">
        <v>74</v>
      </c>
      <c r="C30" s="61" t="str">
        <f>IF(AND(ISTEXT(B30),ISTEXT(#REF!)),"-","!")</f>
        <v>!</v>
      </c>
      <c r="D30" s="24">
        <f t="shared" si="0"/>
        <v>1</v>
      </c>
      <c r="E30" s="50">
        <f>_xlfn.IFNA(VLOOKUP(B30,Werte!A:D,2,0),"")</f>
        <v>0</v>
      </c>
      <c r="F30" s="51" t="s">
        <v>77</v>
      </c>
      <c r="G30" s="50"/>
    </row>
    <row r="31" spans="1:7" ht="30" x14ac:dyDescent="0.25">
      <c r="A31" s="59">
        <v>26</v>
      </c>
      <c r="B31" s="60" t="s">
        <v>74</v>
      </c>
      <c r="C31" s="61" t="str">
        <f>IF(AND(ISTEXT(B31),ISTEXT(#REF!)),"-","!")</f>
        <v>!</v>
      </c>
      <c r="D31" s="24">
        <f t="shared" si="0"/>
        <v>1</v>
      </c>
      <c r="E31" s="50">
        <f>_xlfn.IFNA(VLOOKUP(B31,Werte!A:D,2,0),"")</f>
        <v>0</v>
      </c>
      <c r="F31" s="51" t="s">
        <v>78</v>
      </c>
      <c r="G31" s="55"/>
    </row>
    <row r="32" spans="1:7" ht="45" x14ac:dyDescent="0.25">
      <c r="A32" s="59">
        <v>27</v>
      </c>
      <c r="B32" s="60" t="s">
        <v>74</v>
      </c>
      <c r="C32" s="61" t="str">
        <f>IF(AND(ISTEXT(B32),ISTEXT(#REF!)),"-","!")</f>
        <v>!</v>
      </c>
      <c r="D32" s="24">
        <f t="shared" si="0"/>
        <v>1</v>
      </c>
      <c r="E32" s="50">
        <f>_xlfn.IFNA(VLOOKUP(B32,Werte!A:D,2,0),"")</f>
        <v>0</v>
      </c>
      <c r="F32" s="51" t="s">
        <v>79</v>
      </c>
      <c r="G32" s="93"/>
    </row>
    <row r="33" spans="1:7" ht="93" customHeight="1" x14ac:dyDescent="0.25">
      <c r="A33" s="59">
        <v>28</v>
      </c>
      <c r="B33" s="60" t="s">
        <v>80</v>
      </c>
      <c r="C33" s="61" t="str">
        <f>IF(AND(ISTEXT(B33),ISTEXT(#REF!)),"-","!")</f>
        <v>!</v>
      </c>
      <c r="D33" s="24">
        <f t="shared" si="0"/>
        <v>1</v>
      </c>
      <c r="E33" s="50">
        <f>_xlfn.IFNA(VLOOKUP(B33,Werte!A:D,2,0),"")</f>
        <v>0</v>
      </c>
      <c r="F33" s="51" t="s">
        <v>81</v>
      </c>
      <c r="G33" s="50" t="s">
        <v>82</v>
      </c>
    </row>
    <row r="34" spans="1:7" ht="45" x14ac:dyDescent="0.25">
      <c r="A34" s="59">
        <v>29</v>
      </c>
      <c r="B34" s="60" t="s">
        <v>80</v>
      </c>
      <c r="C34" s="61" t="str">
        <f>IF(AND(ISTEXT(B34),ISTEXT(#REF!)),"-","!")</f>
        <v>!</v>
      </c>
      <c r="D34" s="24">
        <f t="shared" si="0"/>
        <v>1</v>
      </c>
      <c r="E34" s="50">
        <f>_xlfn.IFNA(VLOOKUP(B34,Werte!A:D,2,0),"")</f>
        <v>0</v>
      </c>
      <c r="F34" s="51" t="s">
        <v>83</v>
      </c>
      <c r="G34" s="90" t="s">
        <v>84</v>
      </c>
    </row>
    <row r="35" spans="1:7" ht="123.75" customHeight="1" x14ac:dyDescent="0.25">
      <c r="A35" s="59">
        <v>30</v>
      </c>
      <c r="B35" s="60" t="s">
        <v>80</v>
      </c>
      <c r="C35" s="61" t="str">
        <f>IF(AND(ISTEXT(B35),ISTEXT(#REF!)),"-","!")</f>
        <v>!</v>
      </c>
      <c r="D35" s="24">
        <f t="shared" si="0"/>
        <v>1</v>
      </c>
      <c r="E35" s="50">
        <f>_xlfn.IFNA(VLOOKUP(B35,Werte!A:D,2,0),"")</f>
        <v>0</v>
      </c>
      <c r="F35" s="51" t="s">
        <v>85</v>
      </c>
      <c r="G35" s="50" t="s">
        <v>86</v>
      </c>
    </row>
    <row r="36" spans="1:7" ht="30" x14ac:dyDescent="0.25">
      <c r="A36" s="59">
        <v>31</v>
      </c>
      <c r="B36" s="60" t="s">
        <v>80</v>
      </c>
      <c r="C36" s="61" t="str">
        <f>IF(AND(ISTEXT(B36),ISTEXT(#REF!)),"-","!")</f>
        <v>!</v>
      </c>
      <c r="D36" s="24">
        <f t="shared" si="0"/>
        <v>1</v>
      </c>
      <c r="E36" s="50">
        <f>_xlfn.IFNA(VLOOKUP(B36,Werte!A:D,2,0),"")</f>
        <v>0</v>
      </c>
      <c r="F36" s="51" t="s">
        <v>87</v>
      </c>
      <c r="G36" s="50" t="s">
        <v>88</v>
      </c>
    </row>
    <row r="37" spans="1:7" ht="30" x14ac:dyDescent="0.25">
      <c r="A37" s="59">
        <v>32</v>
      </c>
      <c r="B37" s="60" t="s">
        <v>80</v>
      </c>
      <c r="C37" s="61" t="str">
        <f>IF(AND(ISTEXT(B37),ISTEXT(#REF!)),"-","!")</f>
        <v>!</v>
      </c>
      <c r="D37" s="24">
        <f t="shared" si="0"/>
        <v>1</v>
      </c>
      <c r="E37" s="50">
        <f>_xlfn.IFNA(VLOOKUP(B37,Werte!A:D,2,0),"")</f>
        <v>0</v>
      </c>
      <c r="F37" s="51" t="s">
        <v>89</v>
      </c>
      <c r="G37" s="50"/>
    </row>
    <row r="38" spans="1:7" x14ac:dyDescent="0.25">
      <c r="A38" s="59">
        <v>33</v>
      </c>
      <c r="B38" s="60" t="s">
        <v>80</v>
      </c>
      <c r="C38" s="61" t="str">
        <f>IF(AND(ISTEXT(B38),ISTEXT(#REF!)),"-","!")</f>
        <v>!</v>
      </c>
      <c r="D38" s="24">
        <f t="shared" si="0"/>
        <v>1</v>
      </c>
      <c r="E38" s="50">
        <f>_xlfn.IFNA(VLOOKUP(B38,Werte!A:D,2,0),"")</f>
        <v>0</v>
      </c>
      <c r="F38" s="51" t="s">
        <v>90</v>
      </c>
      <c r="G38" s="93"/>
    </row>
    <row r="39" spans="1:7" x14ac:dyDescent="0.25">
      <c r="A39" s="59">
        <v>34</v>
      </c>
      <c r="B39" s="60" t="s">
        <v>80</v>
      </c>
      <c r="C39" s="61" t="str">
        <f>IF(AND(ISTEXT(B39),ISTEXT(#REF!)),"-","!")</f>
        <v>!</v>
      </c>
      <c r="D39" s="24">
        <f t="shared" si="0"/>
        <v>1</v>
      </c>
      <c r="E39" s="50">
        <f>_xlfn.IFNA(VLOOKUP(B39,Werte!A:D,2,0),"")</f>
        <v>0</v>
      </c>
      <c r="F39" s="51" t="s">
        <v>91</v>
      </c>
      <c r="G39" s="50"/>
    </row>
    <row r="40" spans="1:7" ht="75" x14ac:dyDescent="0.25">
      <c r="A40" s="59">
        <v>35</v>
      </c>
      <c r="B40" s="60" t="s">
        <v>80</v>
      </c>
      <c r="C40" s="61" t="str">
        <f>IF(AND(ISTEXT(B40),ISTEXT(#REF!)),"-","!")</f>
        <v>!</v>
      </c>
      <c r="D40" s="24">
        <f t="shared" si="0"/>
        <v>1</v>
      </c>
      <c r="E40" s="50">
        <f>_xlfn.IFNA(VLOOKUP(B40,Werte!A:D,2,0),"")</f>
        <v>0</v>
      </c>
      <c r="F40" s="51" t="s">
        <v>92</v>
      </c>
      <c r="G40" s="50"/>
    </row>
    <row r="41" spans="1:7" ht="135" x14ac:dyDescent="0.25">
      <c r="A41" s="59">
        <v>36</v>
      </c>
      <c r="B41" s="60" t="s">
        <v>93</v>
      </c>
      <c r="C41" s="61" t="str">
        <f>IF(AND(ISTEXT(B41),ISTEXT(#REF!)),"-","!")</f>
        <v>!</v>
      </c>
      <c r="D41" s="24">
        <f t="shared" si="0"/>
        <v>1</v>
      </c>
      <c r="E41" s="50">
        <f>_xlfn.IFNA(VLOOKUP(B41,Werte!A:D,2,0),"")</f>
        <v>0</v>
      </c>
      <c r="F41" s="51" t="s">
        <v>94</v>
      </c>
      <c r="G41" s="50" t="s">
        <v>95</v>
      </c>
    </row>
    <row r="42" spans="1:7" ht="30" x14ac:dyDescent="0.25">
      <c r="A42" s="59">
        <v>37</v>
      </c>
      <c r="B42" s="60" t="s">
        <v>93</v>
      </c>
      <c r="C42" s="61" t="str">
        <f>IF(AND(ISTEXT(B42),ISTEXT(#REF!)),"-","!")</f>
        <v>!</v>
      </c>
      <c r="D42" s="24">
        <f t="shared" si="0"/>
        <v>1</v>
      </c>
      <c r="E42" s="50">
        <f>_xlfn.IFNA(VLOOKUP(B42,Werte!A:D,2,0),"")</f>
        <v>0</v>
      </c>
      <c r="F42" s="51" t="s">
        <v>96</v>
      </c>
      <c r="G42" s="50" t="s">
        <v>97</v>
      </c>
    </row>
    <row r="43" spans="1:7" ht="45" x14ac:dyDescent="0.25">
      <c r="A43" s="59">
        <v>38</v>
      </c>
      <c r="B43" s="60" t="s">
        <v>93</v>
      </c>
      <c r="C43" s="61" t="str">
        <f>IF(AND(ISTEXT(B43),ISTEXT(#REF!)),"-","!")</f>
        <v>!</v>
      </c>
      <c r="D43" s="24">
        <f t="shared" si="0"/>
        <v>1</v>
      </c>
      <c r="E43" s="50">
        <f>_xlfn.IFNA(VLOOKUP(B43,Werte!A:D,2,0),"")</f>
        <v>0</v>
      </c>
      <c r="F43" s="51" t="s">
        <v>98</v>
      </c>
      <c r="G43" s="50"/>
    </row>
    <row r="44" spans="1:7" ht="75" x14ac:dyDescent="0.25">
      <c r="A44" s="59">
        <v>39</v>
      </c>
      <c r="B44" s="60" t="s">
        <v>93</v>
      </c>
      <c r="C44" s="61" t="str">
        <f>IF(AND(ISTEXT(B44),ISTEXT(#REF!)),"-","!")</f>
        <v>!</v>
      </c>
      <c r="D44" s="24">
        <f t="shared" si="0"/>
        <v>1</v>
      </c>
      <c r="E44" s="50">
        <f>_xlfn.IFNA(VLOOKUP(B44,Werte!A:D,2,0),"")</f>
        <v>0</v>
      </c>
      <c r="F44" s="51" t="s">
        <v>99</v>
      </c>
      <c r="G44" s="50" t="s">
        <v>100</v>
      </c>
    </row>
    <row r="45" spans="1:7" ht="30" x14ac:dyDescent="0.25">
      <c r="A45" s="59">
        <v>40</v>
      </c>
      <c r="B45" s="60" t="s">
        <v>93</v>
      </c>
      <c r="C45" s="61" t="str">
        <f>IF(AND(ISTEXT(B45),ISTEXT(#REF!)),"-","!")</f>
        <v>!</v>
      </c>
      <c r="D45" s="24">
        <f t="shared" si="0"/>
        <v>1</v>
      </c>
      <c r="E45" s="50">
        <f>_xlfn.IFNA(VLOOKUP(B45,Werte!A:D,2,0),"")</f>
        <v>0</v>
      </c>
      <c r="F45" s="51" t="s">
        <v>101</v>
      </c>
      <c r="G45" s="50"/>
    </row>
    <row r="46" spans="1:7" ht="75" x14ac:dyDescent="0.25">
      <c r="A46" s="59">
        <v>41</v>
      </c>
      <c r="B46" s="60" t="s">
        <v>93</v>
      </c>
      <c r="C46" s="61" t="str">
        <f>IF(AND(ISTEXT(B46),ISTEXT(#REF!)),"-","!")</f>
        <v>!</v>
      </c>
      <c r="D46" s="24">
        <f t="shared" si="0"/>
        <v>1</v>
      </c>
      <c r="E46" s="50">
        <f>_xlfn.IFNA(VLOOKUP(B46,Werte!A:D,2,0),"")</f>
        <v>0</v>
      </c>
      <c r="F46" s="51" t="s">
        <v>102</v>
      </c>
      <c r="G46" s="50" t="s">
        <v>103</v>
      </c>
    </row>
    <row r="47" spans="1:7" ht="103.5" customHeight="1" x14ac:dyDescent="0.25">
      <c r="A47" s="59">
        <v>42</v>
      </c>
      <c r="B47" s="60" t="s">
        <v>104</v>
      </c>
      <c r="C47" s="61" t="str">
        <f>IF(AND(ISTEXT(B47),ISTEXT(#REF!)),"-","!")</f>
        <v>!</v>
      </c>
      <c r="D47" s="24">
        <f t="shared" si="0"/>
        <v>1</v>
      </c>
      <c r="E47" s="50">
        <f>_xlfn.IFNA(VLOOKUP(B47,Werte!A:D,2,0),"")</f>
        <v>0</v>
      </c>
      <c r="F47" s="51" t="s">
        <v>105</v>
      </c>
      <c r="G47" s="50" t="s">
        <v>106</v>
      </c>
    </row>
    <row r="48" spans="1:7" ht="60" x14ac:dyDescent="0.25">
      <c r="A48" s="59">
        <v>43</v>
      </c>
      <c r="B48" s="60" t="s">
        <v>104</v>
      </c>
      <c r="C48" s="61" t="str">
        <f>IF(AND(ISTEXT(B48),ISTEXT(#REF!)),"-","!")</f>
        <v>!</v>
      </c>
      <c r="D48" s="24">
        <f t="shared" si="0"/>
        <v>1</v>
      </c>
      <c r="E48" s="50">
        <f>_xlfn.IFNA(VLOOKUP(B48,Werte!A:D,2,0),"")</f>
        <v>0</v>
      </c>
      <c r="F48" s="51" t="s">
        <v>107</v>
      </c>
      <c r="G48" s="50" t="s">
        <v>108</v>
      </c>
    </row>
    <row r="49" spans="1:7" ht="30" x14ac:dyDescent="0.25">
      <c r="A49" s="59">
        <v>44</v>
      </c>
      <c r="B49" s="60" t="s">
        <v>104</v>
      </c>
      <c r="C49" s="61" t="str">
        <f>IF(AND(ISTEXT(B49),ISTEXT(#REF!)),"-","!")</f>
        <v>!</v>
      </c>
      <c r="D49" s="24">
        <f t="shared" si="0"/>
        <v>1</v>
      </c>
      <c r="E49" s="50">
        <f>_xlfn.IFNA(VLOOKUP(B49,Werte!A:D,2,0),"")</f>
        <v>0</v>
      </c>
      <c r="F49" s="51" t="s">
        <v>109</v>
      </c>
      <c r="G49" s="50"/>
    </row>
    <row r="50" spans="1:7" ht="75" x14ac:dyDescent="0.25">
      <c r="A50" s="59">
        <v>45</v>
      </c>
      <c r="B50" s="60" t="s">
        <v>104</v>
      </c>
      <c r="C50" s="61" t="str">
        <f>IF(AND(ISTEXT(B50),ISTEXT(#REF!)),"-","!")</f>
        <v>!</v>
      </c>
      <c r="D50" s="24">
        <f t="shared" si="0"/>
        <v>1</v>
      </c>
      <c r="E50" s="50">
        <f>_xlfn.IFNA(VLOOKUP(B50,Werte!A:D,2,0),"")</f>
        <v>0</v>
      </c>
      <c r="F50" s="51" t="s">
        <v>110</v>
      </c>
      <c r="G50" s="50" t="s">
        <v>111</v>
      </c>
    </row>
    <row r="51" spans="1:7" ht="30" x14ac:dyDescent="0.25">
      <c r="A51" s="59">
        <v>46</v>
      </c>
      <c r="B51" s="60" t="s">
        <v>112</v>
      </c>
      <c r="C51" s="61" t="str">
        <f>IF(AND(ISTEXT(B51),ISTEXT(#REF!)),"-","!")</f>
        <v>!</v>
      </c>
      <c r="D51" s="24">
        <f t="shared" si="0"/>
        <v>1</v>
      </c>
      <c r="E51" s="50">
        <f>_xlfn.IFNA(VLOOKUP(B51,Werte!A:D,2,0),"")</f>
        <v>0</v>
      </c>
      <c r="F51" s="51" t="s">
        <v>113</v>
      </c>
      <c r="G51" s="50"/>
    </row>
    <row r="52" spans="1:7" x14ac:dyDescent="0.25">
      <c r="A52" s="59">
        <v>47</v>
      </c>
      <c r="B52" s="60" t="s">
        <v>112</v>
      </c>
      <c r="C52" s="61" t="str">
        <f>IF(AND(ISTEXT(B52),ISTEXT(#REF!)),"-","!")</f>
        <v>!</v>
      </c>
      <c r="D52" s="24">
        <f t="shared" si="0"/>
        <v>1</v>
      </c>
      <c r="E52" s="50">
        <f>_xlfn.IFNA(VLOOKUP(B52,Werte!A:D,2,0),"")</f>
        <v>0</v>
      </c>
      <c r="F52" s="51" t="s">
        <v>114</v>
      </c>
      <c r="G52" s="50"/>
    </row>
    <row r="53" spans="1:7" ht="60" x14ac:dyDescent="0.25">
      <c r="A53" s="59">
        <v>48</v>
      </c>
      <c r="B53" s="60" t="s">
        <v>115</v>
      </c>
      <c r="C53" s="61" t="str">
        <f>IF(AND(ISTEXT(B53),ISTEXT(#REF!)),"-","!")</f>
        <v>!</v>
      </c>
      <c r="D53" s="24">
        <f t="shared" si="0"/>
        <v>1</v>
      </c>
      <c r="E53" s="50">
        <f>_xlfn.IFNA(VLOOKUP(B53,Werte!A:D,2,0),"")</f>
        <v>0</v>
      </c>
      <c r="F53" s="51" t="s">
        <v>116</v>
      </c>
      <c r="G53" s="50"/>
    </row>
    <row r="54" spans="1:7" ht="30" x14ac:dyDescent="0.25">
      <c r="A54" s="59">
        <v>49</v>
      </c>
      <c r="B54" s="60" t="s">
        <v>115</v>
      </c>
      <c r="C54" s="61" t="str">
        <f>IF(AND(ISTEXT(B54),ISTEXT(#REF!)),"-","!")</f>
        <v>!</v>
      </c>
      <c r="D54" s="24">
        <f t="shared" si="0"/>
        <v>1</v>
      </c>
      <c r="E54" s="50">
        <f>_xlfn.IFNA(VLOOKUP(B54,Werte!A:D,2,0),"")</f>
        <v>0</v>
      </c>
      <c r="F54" s="51" t="s">
        <v>117</v>
      </c>
      <c r="G54" s="50"/>
    </row>
    <row r="55" spans="1:7" hidden="1" x14ac:dyDescent="0.25">
      <c r="A55" s="59">
        <v>50</v>
      </c>
      <c r="B55" s="60"/>
      <c r="C55" s="61" t="str">
        <f>IF(AND(ISTEXT(B55),ISTEXT(#REF!)),"-","!")</f>
        <v>!</v>
      </c>
      <c r="D55" s="24">
        <f t="shared" si="0"/>
        <v>0</v>
      </c>
      <c r="E55" s="50" t="str">
        <f>_xlfn.IFNA(VLOOKUP(B55,Werte!A:D,2,0),"")</f>
        <v/>
      </c>
      <c r="F55" s="51"/>
      <c r="G55" s="50"/>
    </row>
    <row r="56" spans="1:7" hidden="1" x14ac:dyDescent="0.25">
      <c r="A56" s="59">
        <v>51</v>
      </c>
      <c r="B56" s="60"/>
      <c r="C56" s="61" t="str">
        <f>IF(AND(ISTEXT(B56),ISTEXT(#REF!)),"-","!")</f>
        <v>!</v>
      </c>
      <c r="D56" s="24">
        <f t="shared" si="0"/>
        <v>0</v>
      </c>
      <c r="E56" s="50" t="str">
        <f>_xlfn.IFNA(VLOOKUP(B56,Werte!A:D,2,0),"")</f>
        <v/>
      </c>
      <c r="F56" s="51"/>
      <c r="G56" s="50"/>
    </row>
    <row r="57" spans="1:7" hidden="1" x14ac:dyDescent="0.25">
      <c r="A57" s="59">
        <v>52</v>
      </c>
      <c r="B57" s="60"/>
      <c r="C57" s="61" t="str">
        <f>IF(AND(ISTEXT(B57),ISTEXT(#REF!)),"-","!")</f>
        <v>!</v>
      </c>
      <c r="D57" s="24">
        <f t="shared" si="0"/>
        <v>0</v>
      </c>
      <c r="E57" s="50" t="str">
        <f>_xlfn.IFNA(VLOOKUP(B57,Werte!A:D,2,0),"")</f>
        <v/>
      </c>
      <c r="F57" s="51"/>
      <c r="G57" s="50"/>
    </row>
    <row r="58" spans="1:7" hidden="1" x14ac:dyDescent="0.25">
      <c r="A58" s="59">
        <v>53</v>
      </c>
      <c r="B58" s="60"/>
      <c r="C58" s="61" t="str">
        <f>IF(AND(ISTEXT(B58),ISTEXT(#REF!)),"-","!")</f>
        <v>!</v>
      </c>
      <c r="D58" s="24">
        <f t="shared" si="0"/>
        <v>0</v>
      </c>
      <c r="E58" s="50" t="str">
        <f>_xlfn.IFNA(VLOOKUP(B58,Werte!A:D,2,0),"")</f>
        <v/>
      </c>
      <c r="F58" s="51"/>
      <c r="G58" s="50"/>
    </row>
    <row r="59" spans="1:7" hidden="1" x14ac:dyDescent="0.25">
      <c r="A59" s="59">
        <v>54</v>
      </c>
      <c r="B59" s="60"/>
      <c r="C59" s="61" t="str">
        <f>IF(AND(ISTEXT(B59),ISTEXT(#REF!)),"-","!")</f>
        <v>!</v>
      </c>
      <c r="D59" s="24">
        <f t="shared" si="0"/>
        <v>0</v>
      </c>
      <c r="E59" s="50" t="str">
        <f>_xlfn.IFNA(VLOOKUP(B59,Werte!A:D,2,0),"")</f>
        <v/>
      </c>
      <c r="F59" s="51"/>
      <c r="G59" s="50"/>
    </row>
    <row r="60" spans="1:7" hidden="1" x14ac:dyDescent="0.25">
      <c r="A60" s="59">
        <v>55</v>
      </c>
      <c r="B60" s="60"/>
      <c r="C60" s="61" t="str">
        <f>IF(AND(ISTEXT(B60),ISTEXT(#REF!)),"-","!")</f>
        <v>!</v>
      </c>
      <c r="D60" s="24">
        <f t="shared" si="0"/>
        <v>0</v>
      </c>
      <c r="E60" s="50" t="str">
        <f>_xlfn.IFNA(VLOOKUP(B60,Werte!A:D,2,0),"")</f>
        <v/>
      </c>
      <c r="F60" s="51"/>
      <c r="G60" s="50"/>
    </row>
    <row r="61" spans="1:7" hidden="1" x14ac:dyDescent="0.25">
      <c r="A61" s="59">
        <v>56</v>
      </c>
      <c r="B61" s="60"/>
      <c r="C61" s="61" t="str">
        <f>IF(AND(ISTEXT(B61),ISTEXT(#REF!)),"-","!")</f>
        <v>!</v>
      </c>
      <c r="D61" s="24">
        <f t="shared" si="0"/>
        <v>0</v>
      </c>
      <c r="E61" s="50" t="str">
        <f>_xlfn.IFNA(VLOOKUP(B61,Werte!A:D,2,0),"")</f>
        <v/>
      </c>
      <c r="F61" s="51"/>
      <c r="G61" s="50"/>
    </row>
    <row r="62" spans="1:7" hidden="1" x14ac:dyDescent="0.25">
      <c r="A62" s="59">
        <v>57</v>
      </c>
      <c r="B62" s="60"/>
      <c r="C62" s="61" t="str">
        <f>IF(AND(ISTEXT(B62),ISTEXT(#REF!)),"-","!")</f>
        <v>!</v>
      </c>
      <c r="D62" s="24">
        <f t="shared" si="0"/>
        <v>0</v>
      </c>
      <c r="E62" s="50" t="str">
        <f>_xlfn.IFNA(VLOOKUP(B62,Werte!A:D,2,0),"")</f>
        <v/>
      </c>
      <c r="F62" s="51"/>
      <c r="G62" s="50"/>
    </row>
    <row r="63" spans="1:7" hidden="1" x14ac:dyDescent="0.25">
      <c r="A63" s="59">
        <v>58</v>
      </c>
      <c r="B63" s="60"/>
      <c r="C63" s="61" t="str">
        <f>IF(AND(ISTEXT(B63),ISTEXT(#REF!)),"-","!")</f>
        <v>!</v>
      </c>
      <c r="D63" s="24">
        <f t="shared" si="0"/>
        <v>0</v>
      </c>
      <c r="E63" s="50" t="str">
        <f>_xlfn.IFNA(VLOOKUP(B63,Werte!A:D,2,0),"")</f>
        <v/>
      </c>
      <c r="F63" s="51"/>
      <c r="G63" s="50"/>
    </row>
    <row r="64" spans="1:7" hidden="1" x14ac:dyDescent="0.25">
      <c r="A64" s="59">
        <v>59</v>
      </c>
      <c r="B64" s="60"/>
      <c r="C64" s="61" t="str">
        <f>IF(AND(ISTEXT(B64),ISTEXT(#REF!)),"-","!")</f>
        <v>!</v>
      </c>
      <c r="D64" s="24">
        <f t="shared" si="0"/>
        <v>0</v>
      </c>
      <c r="E64" s="50" t="str">
        <f>_xlfn.IFNA(VLOOKUP(B64,Werte!A:D,2,0),"")</f>
        <v/>
      </c>
      <c r="F64" s="51"/>
      <c r="G64" s="50"/>
    </row>
    <row r="65" spans="1:7" hidden="1" x14ac:dyDescent="0.25">
      <c r="A65" s="59">
        <v>60</v>
      </c>
      <c r="B65" s="60"/>
      <c r="C65" s="61" t="str">
        <f>IF(AND(ISTEXT(B65),ISTEXT(#REF!)),"-","!")</f>
        <v>!</v>
      </c>
      <c r="D65" s="24">
        <f t="shared" si="0"/>
        <v>0</v>
      </c>
      <c r="E65" s="50" t="str">
        <f>_xlfn.IFNA(VLOOKUP(B65,Werte!A:D,2,0),"")</f>
        <v/>
      </c>
      <c r="F65" s="51"/>
      <c r="G65" s="50"/>
    </row>
    <row r="66" spans="1:7" hidden="1" x14ac:dyDescent="0.25">
      <c r="A66" s="59">
        <v>61</v>
      </c>
      <c r="B66" s="60"/>
      <c r="C66" s="61" t="str">
        <f>IF(AND(ISTEXT(B66),ISTEXT(#REF!)),"-","!")</f>
        <v>!</v>
      </c>
      <c r="D66" s="24">
        <f t="shared" si="0"/>
        <v>0</v>
      </c>
      <c r="E66" s="50" t="str">
        <f>_xlfn.IFNA(VLOOKUP(B66,Werte!A:D,2,0),"")</f>
        <v/>
      </c>
      <c r="F66" s="51"/>
      <c r="G66" s="50"/>
    </row>
    <row r="67" spans="1:7" hidden="1" x14ac:dyDescent="0.25">
      <c r="A67" s="59">
        <v>62</v>
      </c>
      <c r="B67" s="60"/>
      <c r="C67" s="61" t="str">
        <f>IF(AND(ISTEXT(B67),ISTEXT(#REF!)),"-","!")</f>
        <v>!</v>
      </c>
      <c r="D67" s="24">
        <f t="shared" si="0"/>
        <v>0</v>
      </c>
      <c r="E67" s="50" t="str">
        <f>_xlfn.IFNA(VLOOKUP(B67,Werte!A:D,2,0),"")</f>
        <v/>
      </c>
      <c r="F67" s="51"/>
      <c r="G67" s="50"/>
    </row>
    <row r="68" spans="1:7" hidden="1" x14ac:dyDescent="0.25">
      <c r="A68" s="59">
        <v>63</v>
      </c>
      <c r="B68" s="60"/>
      <c r="C68" s="61" t="str">
        <f>IF(AND(ISTEXT(B68),ISTEXT(#REF!)),"-","!")</f>
        <v>!</v>
      </c>
      <c r="D68" s="24">
        <f t="shared" si="0"/>
        <v>0</v>
      </c>
      <c r="E68" s="50" t="str">
        <f>_xlfn.IFNA(VLOOKUP(B68,Werte!A:D,2,0),"")</f>
        <v/>
      </c>
      <c r="F68" s="51"/>
      <c r="G68" s="50"/>
    </row>
    <row r="69" spans="1:7" hidden="1" x14ac:dyDescent="0.25">
      <c r="A69" s="59">
        <v>64</v>
      </c>
      <c r="B69" s="60"/>
      <c r="C69" s="61" t="str">
        <f>IF(AND(ISTEXT(B69),ISTEXT(#REF!)),"-","!")</f>
        <v>!</v>
      </c>
      <c r="D69" s="24">
        <f t="shared" si="0"/>
        <v>0</v>
      </c>
      <c r="E69" s="50" t="str">
        <f>_xlfn.IFNA(VLOOKUP(B69,Werte!A:D,2,0),"")</f>
        <v/>
      </c>
      <c r="F69" s="51"/>
      <c r="G69" s="50"/>
    </row>
    <row r="70" spans="1:7" hidden="1" x14ac:dyDescent="0.25">
      <c r="A70" s="59">
        <v>65</v>
      </c>
      <c r="B70" s="60"/>
      <c r="C70" s="61" t="str">
        <f>IF(AND(ISTEXT(B70),ISTEXT(#REF!)),"-","!")</f>
        <v>!</v>
      </c>
      <c r="D70" s="24">
        <f t="shared" ref="D70:D133" si="1">IF(CONCATENATE(E70&amp;F70&amp;G70)="",0,1)</f>
        <v>0</v>
      </c>
      <c r="E70" s="50" t="str">
        <f>_xlfn.IFNA(VLOOKUP(B70,Werte!A:D,2,0),"")</f>
        <v/>
      </c>
      <c r="F70" s="51"/>
      <c r="G70" s="50"/>
    </row>
    <row r="71" spans="1:7" hidden="1" x14ac:dyDescent="0.25">
      <c r="A71" s="59">
        <v>66</v>
      </c>
      <c r="B71" s="60"/>
      <c r="C71" s="61" t="str">
        <f>IF(AND(ISTEXT(B71),ISTEXT(#REF!)),"-","!")</f>
        <v>!</v>
      </c>
      <c r="D71" s="24">
        <f t="shared" si="1"/>
        <v>0</v>
      </c>
      <c r="E71" s="50" t="str">
        <f>_xlfn.IFNA(VLOOKUP(B71,Werte!A:D,2,0),"")</f>
        <v/>
      </c>
      <c r="F71" s="51"/>
      <c r="G71" s="50"/>
    </row>
    <row r="72" spans="1:7" hidden="1" x14ac:dyDescent="0.25">
      <c r="A72" s="59">
        <v>67</v>
      </c>
      <c r="B72" s="60"/>
      <c r="C72" s="61" t="str">
        <f>IF(AND(ISTEXT(B72),ISTEXT(#REF!)),"-","!")</f>
        <v>!</v>
      </c>
      <c r="D72" s="24">
        <f t="shared" si="1"/>
        <v>0</v>
      </c>
      <c r="E72" s="50" t="str">
        <f>_xlfn.IFNA(VLOOKUP(B72,Werte!A:D,2,0),"")</f>
        <v/>
      </c>
      <c r="F72" s="51"/>
      <c r="G72" s="50"/>
    </row>
    <row r="73" spans="1:7" hidden="1" x14ac:dyDescent="0.25">
      <c r="A73" s="59">
        <v>68</v>
      </c>
      <c r="B73" s="60"/>
      <c r="C73" s="61" t="str">
        <f>IF(AND(ISTEXT(B73),ISTEXT(#REF!)),"-","!")</f>
        <v>!</v>
      </c>
      <c r="D73" s="24">
        <f t="shared" si="1"/>
        <v>0</v>
      </c>
      <c r="E73" s="50" t="str">
        <f>_xlfn.IFNA(VLOOKUP(B73,Werte!A:D,2,0),"")</f>
        <v/>
      </c>
      <c r="F73" s="51"/>
      <c r="G73" s="50"/>
    </row>
    <row r="74" spans="1:7" hidden="1" x14ac:dyDescent="0.25">
      <c r="A74" s="59">
        <v>69</v>
      </c>
      <c r="B74" s="60"/>
      <c r="C74" s="61" t="str">
        <f>IF(AND(ISTEXT(B74),ISTEXT(#REF!)),"-","!")</f>
        <v>!</v>
      </c>
      <c r="D74" s="24">
        <f t="shared" si="1"/>
        <v>0</v>
      </c>
      <c r="E74" s="50" t="str">
        <f>_xlfn.IFNA(VLOOKUP(B74,Werte!A:D,2,0),"")</f>
        <v/>
      </c>
      <c r="F74" s="51"/>
      <c r="G74" s="50"/>
    </row>
    <row r="75" spans="1:7" hidden="1" x14ac:dyDescent="0.25">
      <c r="A75" s="59">
        <v>70</v>
      </c>
      <c r="B75" s="60"/>
      <c r="C75" s="61" t="str">
        <f>IF(AND(ISTEXT(B75),ISTEXT(#REF!)),"-","!")</f>
        <v>!</v>
      </c>
      <c r="D75" s="24">
        <f t="shared" si="1"/>
        <v>0</v>
      </c>
      <c r="E75" s="50" t="str">
        <f>_xlfn.IFNA(VLOOKUP(B75,Werte!A:D,2,0),"")</f>
        <v/>
      </c>
      <c r="F75" s="51"/>
      <c r="G75" s="50"/>
    </row>
    <row r="76" spans="1:7" hidden="1" x14ac:dyDescent="0.25">
      <c r="A76" s="59">
        <v>71</v>
      </c>
      <c r="B76" s="60"/>
      <c r="C76" s="61" t="str">
        <f>IF(AND(ISTEXT(B76),ISTEXT(#REF!)),"-","!")</f>
        <v>!</v>
      </c>
      <c r="D76" s="24">
        <f t="shared" si="1"/>
        <v>0</v>
      </c>
      <c r="E76" s="50" t="str">
        <f>_xlfn.IFNA(VLOOKUP(B76,Werte!A:D,2,0),"")</f>
        <v/>
      </c>
      <c r="F76" s="51"/>
      <c r="G76" s="50"/>
    </row>
    <row r="77" spans="1:7" hidden="1" x14ac:dyDescent="0.25">
      <c r="A77" s="59">
        <v>72</v>
      </c>
      <c r="B77" s="60"/>
      <c r="C77" s="61" t="str">
        <f>IF(AND(ISTEXT(B77),ISTEXT(#REF!)),"-","!")</f>
        <v>!</v>
      </c>
      <c r="D77" s="24">
        <f t="shared" si="1"/>
        <v>0</v>
      </c>
      <c r="E77" s="50" t="str">
        <f>_xlfn.IFNA(VLOOKUP(B77,Werte!A:D,2,0),"")</f>
        <v/>
      </c>
      <c r="F77" s="51"/>
      <c r="G77" s="50"/>
    </row>
    <row r="78" spans="1:7" hidden="1" x14ac:dyDescent="0.25">
      <c r="A78" s="59">
        <v>73</v>
      </c>
      <c r="B78" s="60"/>
      <c r="C78" s="61" t="str">
        <f>IF(AND(ISTEXT(B78),ISTEXT(#REF!)),"-","!")</f>
        <v>!</v>
      </c>
      <c r="D78" s="24">
        <f t="shared" si="1"/>
        <v>0</v>
      </c>
      <c r="E78" s="50" t="str">
        <f>_xlfn.IFNA(VLOOKUP(B78,Werte!A:D,2,0),"")</f>
        <v/>
      </c>
      <c r="F78" s="51"/>
      <c r="G78" s="50"/>
    </row>
    <row r="79" spans="1:7" hidden="1" x14ac:dyDescent="0.25">
      <c r="A79" s="59">
        <v>74</v>
      </c>
      <c r="B79" s="60"/>
      <c r="C79" s="61" t="str">
        <f>IF(AND(ISTEXT(B79),ISTEXT(#REF!)),"-","!")</f>
        <v>!</v>
      </c>
      <c r="D79" s="24">
        <f t="shared" si="1"/>
        <v>0</v>
      </c>
      <c r="E79" s="50" t="str">
        <f>_xlfn.IFNA(VLOOKUP(B79,Werte!A:D,2,0),"")</f>
        <v/>
      </c>
      <c r="F79" s="51"/>
      <c r="G79" s="50"/>
    </row>
    <row r="80" spans="1:7" hidden="1" x14ac:dyDescent="0.25">
      <c r="A80" s="59">
        <v>75</v>
      </c>
      <c r="B80" s="60"/>
      <c r="C80" s="61" t="str">
        <f>IF(AND(ISTEXT(B80),ISTEXT(#REF!)),"-","!")</f>
        <v>!</v>
      </c>
      <c r="D80" s="24">
        <f t="shared" si="1"/>
        <v>0</v>
      </c>
      <c r="E80" s="50" t="str">
        <f>_xlfn.IFNA(VLOOKUP(B80,Werte!A:D,2,0),"")</f>
        <v/>
      </c>
      <c r="F80" s="51"/>
      <c r="G80" s="50"/>
    </row>
    <row r="81" spans="1:7" hidden="1" x14ac:dyDescent="0.25">
      <c r="A81" s="59">
        <v>76</v>
      </c>
      <c r="B81" s="60"/>
      <c r="C81" s="61" t="str">
        <f>IF(AND(ISTEXT(B81),ISTEXT(#REF!)),"-","!")</f>
        <v>!</v>
      </c>
      <c r="D81" s="24">
        <f t="shared" si="1"/>
        <v>0</v>
      </c>
      <c r="E81" s="50" t="str">
        <f>_xlfn.IFNA(VLOOKUP(B81,Werte!A:D,2,0),"")</f>
        <v/>
      </c>
      <c r="F81" s="51"/>
      <c r="G81" s="50"/>
    </row>
    <row r="82" spans="1:7" hidden="1" x14ac:dyDescent="0.25">
      <c r="A82" s="59">
        <v>77</v>
      </c>
      <c r="B82" s="60"/>
      <c r="C82" s="61" t="str">
        <f>IF(AND(ISTEXT(B82),ISTEXT(#REF!)),"-","!")</f>
        <v>!</v>
      </c>
      <c r="D82" s="24">
        <f t="shared" si="1"/>
        <v>0</v>
      </c>
      <c r="E82" s="50" t="str">
        <f>_xlfn.IFNA(VLOOKUP(B82,Werte!A:D,2,0),"")</f>
        <v/>
      </c>
      <c r="F82" s="51"/>
      <c r="G82" s="50"/>
    </row>
    <row r="83" spans="1:7" hidden="1" x14ac:dyDescent="0.25">
      <c r="A83" s="59">
        <v>78</v>
      </c>
      <c r="B83" s="60"/>
      <c r="C83" s="61" t="str">
        <f>IF(AND(ISTEXT(B83),ISTEXT(#REF!)),"-","!")</f>
        <v>!</v>
      </c>
      <c r="D83" s="24">
        <f t="shared" si="1"/>
        <v>0</v>
      </c>
      <c r="E83" s="50" t="str">
        <f>_xlfn.IFNA(VLOOKUP(B83,Werte!A:D,2,0),"")</f>
        <v/>
      </c>
      <c r="F83" s="51"/>
      <c r="G83" s="50"/>
    </row>
    <row r="84" spans="1:7" hidden="1" x14ac:dyDescent="0.25">
      <c r="A84" s="59">
        <v>79</v>
      </c>
      <c r="B84" s="60"/>
      <c r="C84" s="61" t="str">
        <f>IF(AND(ISTEXT(B84),ISTEXT(#REF!)),"-","!")</f>
        <v>!</v>
      </c>
      <c r="D84" s="24">
        <f t="shared" si="1"/>
        <v>0</v>
      </c>
      <c r="E84" s="50" t="str">
        <f>_xlfn.IFNA(VLOOKUP(B84,Werte!A:D,2,0),"")</f>
        <v/>
      </c>
      <c r="F84" s="51"/>
      <c r="G84" s="50"/>
    </row>
    <row r="85" spans="1:7" hidden="1" x14ac:dyDescent="0.25">
      <c r="A85" s="59">
        <v>80</v>
      </c>
      <c r="B85" s="60"/>
      <c r="C85" s="61" t="str">
        <f>IF(AND(ISTEXT(B85),ISTEXT(#REF!)),"-","!")</f>
        <v>!</v>
      </c>
      <c r="D85" s="24">
        <f t="shared" si="1"/>
        <v>0</v>
      </c>
      <c r="E85" s="50" t="str">
        <f>_xlfn.IFNA(VLOOKUP(B85,Werte!A:D,2,0),"")</f>
        <v/>
      </c>
      <c r="F85" s="51"/>
      <c r="G85" s="50"/>
    </row>
    <row r="86" spans="1:7" hidden="1" x14ac:dyDescent="0.25">
      <c r="A86" s="59">
        <v>81</v>
      </c>
      <c r="B86" s="60"/>
      <c r="C86" s="61" t="str">
        <f>IF(AND(ISTEXT(B86),ISTEXT(#REF!)),"-","!")</f>
        <v>!</v>
      </c>
      <c r="D86" s="24">
        <f t="shared" si="1"/>
        <v>0</v>
      </c>
      <c r="E86" s="50" t="str">
        <f>_xlfn.IFNA(VLOOKUP(B86,Werte!A:D,2,0),"")</f>
        <v/>
      </c>
      <c r="F86" s="51"/>
      <c r="G86" s="50"/>
    </row>
    <row r="87" spans="1:7" hidden="1" x14ac:dyDescent="0.25">
      <c r="A87" s="59">
        <v>82</v>
      </c>
      <c r="B87" s="60"/>
      <c r="C87" s="61" t="str">
        <f>IF(AND(ISTEXT(B87),ISTEXT(#REF!)),"-","!")</f>
        <v>!</v>
      </c>
      <c r="D87" s="24">
        <f t="shared" si="1"/>
        <v>0</v>
      </c>
      <c r="E87" s="50" t="str">
        <f>_xlfn.IFNA(VLOOKUP(B87,Werte!A:D,2,0),"")</f>
        <v/>
      </c>
      <c r="F87" s="51"/>
      <c r="G87" s="50"/>
    </row>
    <row r="88" spans="1:7" hidden="1" x14ac:dyDescent="0.25">
      <c r="A88" s="59">
        <v>83</v>
      </c>
      <c r="B88" s="60"/>
      <c r="C88" s="61" t="str">
        <f>IF(AND(ISTEXT(B88),ISTEXT(#REF!)),"-","!")</f>
        <v>!</v>
      </c>
      <c r="D88" s="24">
        <f t="shared" si="1"/>
        <v>0</v>
      </c>
      <c r="E88" s="50" t="str">
        <f>_xlfn.IFNA(VLOOKUP(B88,Werte!A:D,2,0),"")</f>
        <v/>
      </c>
      <c r="F88" s="51"/>
      <c r="G88" s="50"/>
    </row>
    <row r="89" spans="1:7" hidden="1" x14ac:dyDescent="0.25">
      <c r="A89" s="59">
        <v>84</v>
      </c>
      <c r="B89" s="60"/>
      <c r="C89" s="61" t="str">
        <f>IF(AND(ISTEXT(B89),ISTEXT(#REF!)),"-","!")</f>
        <v>!</v>
      </c>
      <c r="D89" s="24">
        <f t="shared" si="1"/>
        <v>0</v>
      </c>
      <c r="E89" s="50" t="str">
        <f>_xlfn.IFNA(VLOOKUP(B89,Werte!A:D,2,0),"")</f>
        <v/>
      </c>
      <c r="F89" s="51"/>
      <c r="G89" s="50"/>
    </row>
    <row r="90" spans="1:7" hidden="1" x14ac:dyDescent="0.25">
      <c r="A90" s="59">
        <v>85</v>
      </c>
      <c r="B90" s="60"/>
      <c r="C90" s="61" t="str">
        <f>IF(AND(ISTEXT(B90),ISTEXT(#REF!)),"-","!")</f>
        <v>!</v>
      </c>
      <c r="D90" s="24">
        <f t="shared" si="1"/>
        <v>0</v>
      </c>
      <c r="E90" s="50" t="str">
        <f>_xlfn.IFNA(VLOOKUP(B90,Werte!A:D,2,0),"")</f>
        <v/>
      </c>
      <c r="F90" s="51"/>
      <c r="G90" s="50"/>
    </row>
    <row r="91" spans="1:7" hidden="1" x14ac:dyDescent="0.25">
      <c r="A91" s="59">
        <v>86</v>
      </c>
      <c r="B91" s="60"/>
      <c r="C91" s="61" t="str">
        <f>IF(AND(ISTEXT(B91),ISTEXT(#REF!)),"-","!")</f>
        <v>!</v>
      </c>
      <c r="D91" s="24">
        <f t="shared" si="1"/>
        <v>0</v>
      </c>
      <c r="E91" s="50" t="str">
        <f>_xlfn.IFNA(VLOOKUP(B91,Werte!A:D,2,0),"")</f>
        <v/>
      </c>
      <c r="F91" s="51"/>
      <c r="G91" s="50"/>
    </row>
    <row r="92" spans="1:7" hidden="1" x14ac:dyDescent="0.25">
      <c r="A92" s="59">
        <v>87</v>
      </c>
      <c r="B92" s="60"/>
      <c r="C92" s="61" t="str">
        <f>IF(AND(ISTEXT(B92),ISTEXT(#REF!)),"-","!")</f>
        <v>!</v>
      </c>
      <c r="D92" s="24">
        <f t="shared" si="1"/>
        <v>0</v>
      </c>
      <c r="E92" s="50" t="str">
        <f>_xlfn.IFNA(VLOOKUP(B92,Werte!A:D,2,0),"")</f>
        <v/>
      </c>
      <c r="F92" s="51"/>
      <c r="G92" s="50"/>
    </row>
    <row r="93" spans="1:7" hidden="1" x14ac:dyDescent="0.25">
      <c r="A93" s="59">
        <v>88</v>
      </c>
      <c r="B93" s="60"/>
      <c r="C93" s="61" t="str">
        <f>IF(AND(ISTEXT(B93),ISTEXT(#REF!)),"-","!")</f>
        <v>!</v>
      </c>
      <c r="D93" s="24">
        <f t="shared" si="1"/>
        <v>0</v>
      </c>
      <c r="E93" s="50" t="str">
        <f>_xlfn.IFNA(VLOOKUP(B93,Werte!A:D,2,0),"")</f>
        <v/>
      </c>
      <c r="F93" s="51"/>
      <c r="G93" s="50"/>
    </row>
    <row r="94" spans="1:7" hidden="1" x14ac:dyDescent="0.25">
      <c r="A94" s="59">
        <v>89</v>
      </c>
      <c r="B94" s="60"/>
      <c r="C94" s="61" t="str">
        <f>IF(AND(ISTEXT(B94),ISTEXT(#REF!)),"-","!")</f>
        <v>!</v>
      </c>
      <c r="D94" s="24">
        <f t="shared" si="1"/>
        <v>0</v>
      </c>
      <c r="E94" s="50" t="str">
        <f>_xlfn.IFNA(VLOOKUP(B94,Werte!A:D,2,0),"")</f>
        <v/>
      </c>
      <c r="F94" s="51"/>
      <c r="G94" s="50"/>
    </row>
    <row r="95" spans="1:7" hidden="1" x14ac:dyDescent="0.25">
      <c r="A95" s="59">
        <v>90</v>
      </c>
      <c r="B95" s="60"/>
      <c r="C95" s="61" t="str">
        <f>IF(AND(ISTEXT(B95),ISTEXT(#REF!)),"-","!")</f>
        <v>!</v>
      </c>
      <c r="D95" s="24">
        <f t="shared" si="1"/>
        <v>0</v>
      </c>
      <c r="E95" s="50" t="str">
        <f>_xlfn.IFNA(VLOOKUP(B95,Werte!A:D,2,0),"")</f>
        <v/>
      </c>
      <c r="F95" s="51"/>
      <c r="G95" s="50"/>
    </row>
    <row r="96" spans="1:7" hidden="1" x14ac:dyDescent="0.25">
      <c r="A96" s="59">
        <v>91</v>
      </c>
      <c r="B96" s="60"/>
      <c r="C96" s="61" t="str">
        <f>IF(AND(ISTEXT(B96),ISTEXT(#REF!)),"-","!")</f>
        <v>!</v>
      </c>
      <c r="D96" s="24">
        <f t="shared" si="1"/>
        <v>0</v>
      </c>
      <c r="E96" s="50" t="str">
        <f>_xlfn.IFNA(VLOOKUP(B96,Werte!A:D,2,0),"")</f>
        <v/>
      </c>
      <c r="F96" s="51"/>
      <c r="G96" s="50"/>
    </row>
    <row r="97" spans="1:7" hidden="1" x14ac:dyDescent="0.25">
      <c r="A97" s="59">
        <v>92</v>
      </c>
      <c r="B97" s="60"/>
      <c r="C97" s="61" t="str">
        <f>IF(AND(ISTEXT(B97),ISTEXT(#REF!)),"-","!")</f>
        <v>!</v>
      </c>
      <c r="D97" s="24">
        <f t="shared" si="1"/>
        <v>0</v>
      </c>
      <c r="E97" s="50" t="str">
        <f>_xlfn.IFNA(VLOOKUP(B97,Werte!A:D,2,0),"")</f>
        <v/>
      </c>
      <c r="F97" s="51"/>
      <c r="G97" s="50"/>
    </row>
    <row r="98" spans="1:7" hidden="1" x14ac:dyDescent="0.25">
      <c r="A98" s="59">
        <v>93</v>
      </c>
      <c r="B98" s="60"/>
      <c r="C98" s="61" t="str">
        <f>IF(AND(ISTEXT(B98),ISTEXT(#REF!)),"-","!")</f>
        <v>!</v>
      </c>
      <c r="D98" s="24">
        <f t="shared" si="1"/>
        <v>0</v>
      </c>
      <c r="E98" s="50" t="str">
        <f>_xlfn.IFNA(VLOOKUP(B98,Werte!A:D,2,0),"")</f>
        <v/>
      </c>
      <c r="F98" s="51"/>
      <c r="G98" s="50"/>
    </row>
    <row r="99" spans="1:7" hidden="1" x14ac:dyDescent="0.25">
      <c r="A99" s="59">
        <v>94</v>
      </c>
      <c r="B99" s="60"/>
      <c r="C99" s="61" t="str">
        <f>IF(AND(ISTEXT(B99),ISTEXT(#REF!)),"-","!")</f>
        <v>!</v>
      </c>
      <c r="D99" s="24">
        <f t="shared" si="1"/>
        <v>0</v>
      </c>
      <c r="E99" s="50" t="str">
        <f>_xlfn.IFNA(VLOOKUP(B99,Werte!A:D,2,0),"")</f>
        <v/>
      </c>
      <c r="F99" s="51"/>
      <c r="G99" s="50"/>
    </row>
    <row r="100" spans="1:7" hidden="1" x14ac:dyDescent="0.25">
      <c r="A100" s="59">
        <v>95</v>
      </c>
      <c r="B100" s="60"/>
      <c r="C100" s="61" t="str">
        <f>IF(AND(ISTEXT(B100),ISTEXT(#REF!)),"-","!")</f>
        <v>!</v>
      </c>
      <c r="D100" s="24">
        <f t="shared" si="1"/>
        <v>0</v>
      </c>
      <c r="E100" s="50" t="str">
        <f>_xlfn.IFNA(VLOOKUP(B100,Werte!A:D,2,0),"")</f>
        <v/>
      </c>
      <c r="F100" s="51"/>
      <c r="G100" s="50"/>
    </row>
    <row r="101" spans="1:7" hidden="1" x14ac:dyDescent="0.25">
      <c r="A101" s="59">
        <v>96</v>
      </c>
      <c r="B101" s="60"/>
      <c r="C101" s="61" t="str">
        <f>IF(AND(ISTEXT(B101),ISTEXT(#REF!)),"-","!")</f>
        <v>!</v>
      </c>
      <c r="D101" s="24">
        <f t="shared" si="1"/>
        <v>0</v>
      </c>
      <c r="E101" s="50" t="str">
        <f>_xlfn.IFNA(VLOOKUP(B101,Werte!A:D,2,0),"")</f>
        <v/>
      </c>
      <c r="F101" s="51"/>
      <c r="G101" s="50"/>
    </row>
    <row r="102" spans="1:7" hidden="1" x14ac:dyDescent="0.25">
      <c r="A102" s="59">
        <v>97</v>
      </c>
      <c r="B102" s="60"/>
      <c r="C102" s="61" t="str">
        <f>IF(AND(ISTEXT(B102),ISTEXT(#REF!)),"-","!")</f>
        <v>!</v>
      </c>
      <c r="D102" s="24">
        <f t="shared" si="1"/>
        <v>0</v>
      </c>
      <c r="E102" s="50" t="str">
        <f>_xlfn.IFNA(VLOOKUP(B102,Werte!A:D,2,0),"")</f>
        <v/>
      </c>
      <c r="F102" s="51"/>
      <c r="G102" s="50"/>
    </row>
    <row r="103" spans="1:7" hidden="1" x14ac:dyDescent="0.25">
      <c r="A103" s="59">
        <v>98</v>
      </c>
      <c r="B103" s="60"/>
      <c r="C103" s="61" t="str">
        <f>IF(AND(ISTEXT(B103),ISTEXT(#REF!)),"-","!")</f>
        <v>!</v>
      </c>
      <c r="D103" s="24">
        <f t="shared" si="1"/>
        <v>0</v>
      </c>
      <c r="E103" s="50" t="str">
        <f>_xlfn.IFNA(VLOOKUP(B103,Werte!A:D,2,0),"")</f>
        <v/>
      </c>
      <c r="F103" s="51"/>
      <c r="G103" s="50"/>
    </row>
    <row r="104" spans="1:7" hidden="1" x14ac:dyDescent="0.25">
      <c r="A104" s="59">
        <v>99</v>
      </c>
      <c r="B104" s="60"/>
      <c r="C104" s="61" t="str">
        <f>IF(AND(ISTEXT(B104),ISTEXT(#REF!)),"-","!")</f>
        <v>!</v>
      </c>
      <c r="D104" s="24">
        <f t="shared" si="1"/>
        <v>0</v>
      </c>
      <c r="E104" s="50" t="str">
        <f>_xlfn.IFNA(VLOOKUP(B104,Werte!A:D,2,0),"")</f>
        <v/>
      </c>
      <c r="F104" s="51"/>
      <c r="G104" s="50"/>
    </row>
    <row r="105" spans="1:7" hidden="1" x14ac:dyDescent="0.25">
      <c r="A105" s="59">
        <v>100</v>
      </c>
      <c r="B105" s="60"/>
      <c r="C105" s="61" t="str">
        <f>IF(AND(ISTEXT(B105),ISTEXT(#REF!)),"-","!")</f>
        <v>!</v>
      </c>
      <c r="D105" s="24">
        <f t="shared" si="1"/>
        <v>0</v>
      </c>
      <c r="E105" s="50" t="str">
        <f>_xlfn.IFNA(VLOOKUP(B105,Werte!A:D,2,0),"")</f>
        <v/>
      </c>
      <c r="F105" s="51"/>
      <c r="G105" s="50"/>
    </row>
    <row r="106" spans="1:7" hidden="1" x14ac:dyDescent="0.25">
      <c r="A106" s="59">
        <v>101</v>
      </c>
      <c r="B106" s="60"/>
      <c r="C106" s="61" t="str">
        <f>IF(AND(ISTEXT(B106),ISTEXT(#REF!)),"-","!")</f>
        <v>!</v>
      </c>
      <c r="D106" s="24">
        <f t="shared" si="1"/>
        <v>0</v>
      </c>
      <c r="E106" s="50" t="str">
        <f>_xlfn.IFNA(VLOOKUP(B106,Werte!A:D,2,0),"")</f>
        <v/>
      </c>
      <c r="F106" s="51"/>
      <c r="G106" s="50"/>
    </row>
    <row r="107" spans="1:7" hidden="1" x14ac:dyDescent="0.25">
      <c r="A107" s="59">
        <v>102</v>
      </c>
      <c r="B107" s="60"/>
      <c r="C107" s="61" t="str">
        <f>IF(AND(ISTEXT(B107),ISTEXT(#REF!)),"-","!")</f>
        <v>!</v>
      </c>
      <c r="D107" s="24">
        <f t="shared" si="1"/>
        <v>0</v>
      </c>
      <c r="E107" s="50" t="str">
        <f>_xlfn.IFNA(VLOOKUP(B107,Werte!A:D,2,0),"")</f>
        <v/>
      </c>
      <c r="F107" s="51"/>
      <c r="G107" s="50"/>
    </row>
    <row r="108" spans="1:7" hidden="1" x14ac:dyDescent="0.25">
      <c r="A108" s="59">
        <v>103</v>
      </c>
      <c r="B108" s="60"/>
      <c r="C108" s="61" t="str">
        <f>IF(AND(ISTEXT(B108),ISTEXT(#REF!)),"-","!")</f>
        <v>!</v>
      </c>
      <c r="D108" s="24">
        <f t="shared" si="1"/>
        <v>0</v>
      </c>
      <c r="E108" s="50" t="str">
        <f>_xlfn.IFNA(VLOOKUP(B108,Werte!A:D,2,0),"")</f>
        <v/>
      </c>
      <c r="F108" s="51"/>
      <c r="G108" s="50"/>
    </row>
    <row r="109" spans="1:7" hidden="1" x14ac:dyDescent="0.25">
      <c r="A109" s="59">
        <v>104</v>
      </c>
      <c r="B109" s="60"/>
      <c r="C109" s="61" t="str">
        <f>IF(AND(ISTEXT(B109),ISTEXT(#REF!)),"-","!")</f>
        <v>!</v>
      </c>
      <c r="D109" s="24">
        <f t="shared" si="1"/>
        <v>0</v>
      </c>
      <c r="E109" s="50" t="str">
        <f>_xlfn.IFNA(VLOOKUP(B109,Werte!A:D,2,0),"")</f>
        <v/>
      </c>
      <c r="F109" s="51"/>
      <c r="G109" s="50"/>
    </row>
    <row r="110" spans="1:7" hidden="1" x14ac:dyDescent="0.25">
      <c r="A110" s="59">
        <v>105</v>
      </c>
      <c r="B110" s="60"/>
      <c r="C110" s="61" t="str">
        <f>IF(AND(ISTEXT(B110),ISTEXT(#REF!)),"-","!")</f>
        <v>!</v>
      </c>
      <c r="D110" s="24">
        <f t="shared" si="1"/>
        <v>0</v>
      </c>
      <c r="E110" s="50" t="str">
        <f>_xlfn.IFNA(VLOOKUP(B110,Werte!A:D,2,0),"")</f>
        <v/>
      </c>
      <c r="F110" s="51"/>
      <c r="G110" s="50"/>
    </row>
    <row r="111" spans="1:7" hidden="1" x14ac:dyDescent="0.25">
      <c r="A111" s="59">
        <v>106</v>
      </c>
      <c r="B111" s="60"/>
      <c r="C111" s="61" t="str">
        <f>IF(AND(ISTEXT(B111),ISTEXT(#REF!)),"-","!")</f>
        <v>!</v>
      </c>
      <c r="D111" s="24">
        <f t="shared" si="1"/>
        <v>0</v>
      </c>
      <c r="E111" s="50" t="str">
        <f>_xlfn.IFNA(VLOOKUP(B111,Werte!A:D,2,0),"")</f>
        <v/>
      </c>
      <c r="F111" s="51"/>
      <c r="G111" s="50"/>
    </row>
    <row r="112" spans="1:7" hidden="1" x14ac:dyDescent="0.25">
      <c r="A112" s="59">
        <v>107</v>
      </c>
      <c r="B112" s="60"/>
      <c r="C112" s="61" t="str">
        <f>IF(AND(ISTEXT(B112),ISTEXT(#REF!)),"-","!")</f>
        <v>!</v>
      </c>
      <c r="D112" s="24">
        <f t="shared" si="1"/>
        <v>0</v>
      </c>
      <c r="E112" s="50" t="str">
        <f>_xlfn.IFNA(VLOOKUP(B112,Werte!A:D,2,0),"")</f>
        <v/>
      </c>
      <c r="F112" s="51"/>
      <c r="G112" s="50"/>
    </row>
    <row r="113" spans="1:7" hidden="1" x14ac:dyDescent="0.25">
      <c r="A113" s="59">
        <v>108</v>
      </c>
      <c r="B113" s="60"/>
      <c r="C113" s="61" t="str">
        <f>IF(AND(ISTEXT(B113),ISTEXT(#REF!)),"-","!")</f>
        <v>!</v>
      </c>
      <c r="D113" s="24">
        <f t="shared" si="1"/>
        <v>0</v>
      </c>
      <c r="E113" s="50" t="str">
        <f>_xlfn.IFNA(VLOOKUP(B113,Werte!A:D,2,0),"")</f>
        <v/>
      </c>
      <c r="F113" s="51"/>
      <c r="G113" s="50"/>
    </row>
    <row r="114" spans="1:7" hidden="1" x14ac:dyDescent="0.25">
      <c r="A114" s="59">
        <v>109</v>
      </c>
      <c r="B114" s="60"/>
      <c r="C114" s="61" t="str">
        <f>IF(AND(ISTEXT(B114),ISTEXT(#REF!)),"-","!")</f>
        <v>!</v>
      </c>
      <c r="D114" s="24">
        <f t="shared" si="1"/>
        <v>0</v>
      </c>
      <c r="E114" s="50" t="str">
        <f>_xlfn.IFNA(VLOOKUP(B114,Werte!A:D,2,0),"")</f>
        <v/>
      </c>
      <c r="F114" s="51"/>
      <c r="G114" s="50"/>
    </row>
    <row r="115" spans="1:7" hidden="1" x14ac:dyDescent="0.25">
      <c r="A115" s="59">
        <v>110</v>
      </c>
      <c r="B115" s="60"/>
      <c r="C115" s="61" t="str">
        <f>IF(AND(ISTEXT(B115),ISTEXT(#REF!)),"-","!")</f>
        <v>!</v>
      </c>
      <c r="D115" s="24">
        <f t="shared" si="1"/>
        <v>0</v>
      </c>
      <c r="E115" s="50" t="str">
        <f>_xlfn.IFNA(VLOOKUP(B115,Werte!A:D,2,0),"")</f>
        <v/>
      </c>
      <c r="F115" s="51"/>
      <c r="G115" s="50"/>
    </row>
    <row r="116" spans="1:7" hidden="1" x14ac:dyDescent="0.25">
      <c r="A116" s="59">
        <v>111</v>
      </c>
      <c r="B116" s="60"/>
      <c r="C116" s="61" t="str">
        <f>IF(AND(ISTEXT(B116),ISTEXT(#REF!)),"-","!")</f>
        <v>!</v>
      </c>
      <c r="D116" s="24">
        <f t="shared" si="1"/>
        <v>0</v>
      </c>
      <c r="E116" s="50" t="str">
        <f>_xlfn.IFNA(VLOOKUP(B116,Werte!A:D,2,0),"")</f>
        <v/>
      </c>
      <c r="F116" s="51"/>
      <c r="G116" s="50"/>
    </row>
    <row r="117" spans="1:7" hidden="1" x14ac:dyDescent="0.25">
      <c r="A117" s="59">
        <v>112</v>
      </c>
      <c r="B117" s="60"/>
      <c r="C117" s="61" t="str">
        <f>IF(AND(ISTEXT(B117),ISTEXT(#REF!)),"-","!")</f>
        <v>!</v>
      </c>
      <c r="D117" s="24">
        <f t="shared" si="1"/>
        <v>0</v>
      </c>
      <c r="E117" s="50" t="str">
        <f>_xlfn.IFNA(VLOOKUP(B117,Werte!A:D,2,0),"")</f>
        <v/>
      </c>
      <c r="F117" s="51"/>
      <c r="G117" s="50"/>
    </row>
    <row r="118" spans="1:7" hidden="1" x14ac:dyDescent="0.25">
      <c r="A118" s="59">
        <v>113</v>
      </c>
      <c r="B118" s="60"/>
      <c r="C118" s="61" t="str">
        <f>IF(AND(ISTEXT(B118),ISTEXT(#REF!)),"-","!")</f>
        <v>!</v>
      </c>
      <c r="D118" s="24">
        <f t="shared" si="1"/>
        <v>0</v>
      </c>
      <c r="E118" s="50" t="str">
        <f>_xlfn.IFNA(VLOOKUP(B118,Werte!A:D,2,0),"")</f>
        <v/>
      </c>
      <c r="F118" s="51"/>
      <c r="G118" s="50"/>
    </row>
    <row r="119" spans="1:7" hidden="1" x14ac:dyDescent="0.25">
      <c r="A119" s="59">
        <v>114</v>
      </c>
      <c r="B119" s="60"/>
      <c r="C119" s="61" t="str">
        <f>IF(AND(ISTEXT(B119),ISTEXT(#REF!)),"-","!")</f>
        <v>!</v>
      </c>
      <c r="D119" s="24">
        <f t="shared" si="1"/>
        <v>0</v>
      </c>
      <c r="E119" s="50" t="str">
        <f>_xlfn.IFNA(VLOOKUP(B119,Werte!A:D,2,0),"")</f>
        <v/>
      </c>
      <c r="F119" s="51"/>
      <c r="G119" s="50"/>
    </row>
    <row r="120" spans="1:7" hidden="1" x14ac:dyDescent="0.25">
      <c r="A120" s="59">
        <v>115</v>
      </c>
      <c r="B120" s="60"/>
      <c r="C120" s="61" t="str">
        <f>IF(AND(ISTEXT(B120),ISTEXT(#REF!)),"-","!")</f>
        <v>!</v>
      </c>
      <c r="D120" s="24">
        <f t="shared" si="1"/>
        <v>0</v>
      </c>
      <c r="E120" s="50" t="str">
        <f>_xlfn.IFNA(VLOOKUP(B120,Werte!A:D,2,0),"")</f>
        <v/>
      </c>
      <c r="F120" s="51"/>
      <c r="G120" s="50"/>
    </row>
    <row r="121" spans="1:7" hidden="1" x14ac:dyDescent="0.25">
      <c r="A121" s="59">
        <v>116</v>
      </c>
      <c r="B121" s="60"/>
      <c r="C121" s="61" t="str">
        <f>IF(AND(ISTEXT(B121),ISTEXT(#REF!)),"-","!")</f>
        <v>!</v>
      </c>
      <c r="D121" s="24">
        <f t="shared" si="1"/>
        <v>0</v>
      </c>
      <c r="E121" s="50" t="str">
        <f>_xlfn.IFNA(VLOOKUP(B121,Werte!A:D,2,0),"")</f>
        <v/>
      </c>
      <c r="F121" s="51"/>
      <c r="G121" s="50"/>
    </row>
    <row r="122" spans="1:7" hidden="1" x14ac:dyDescent="0.25">
      <c r="A122" s="59">
        <v>117</v>
      </c>
      <c r="B122" s="60"/>
      <c r="C122" s="61" t="str">
        <f>IF(AND(ISTEXT(B122),ISTEXT(#REF!)),"-","!")</f>
        <v>!</v>
      </c>
      <c r="D122" s="24">
        <f t="shared" si="1"/>
        <v>0</v>
      </c>
      <c r="E122" s="50" t="str">
        <f>_xlfn.IFNA(VLOOKUP(B122,Werte!A:D,2,0),"")</f>
        <v/>
      </c>
      <c r="F122" s="51"/>
      <c r="G122" s="50"/>
    </row>
    <row r="123" spans="1:7" hidden="1" x14ac:dyDescent="0.25">
      <c r="A123" s="59">
        <v>118</v>
      </c>
      <c r="B123" s="60"/>
      <c r="C123" s="61" t="str">
        <f>IF(AND(ISTEXT(B123),ISTEXT(#REF!)),"-","!")</f>
        <v>!</v>
      </c>
      <c r="D123" s="24">
        <f t="shared" si="1"/>
        <v>0</v>
      </c>
      <c r="E123" s="50" t="str">
        <f>_xlfn.IFNA(VLOOKUP(B123,Werte!A:D,2,0),"")</f>
        <v/>
      </c>
      <c r="F123" s="51"/>
      <c r="G123" s="50"/>
    </row>
    <row r="124" spans="1:7" hidden="1" x14ac:dyDescent="0.25">
      <c r="A124" s="59">
        <v>119</v>
      </c>
      <c r="B124" s="60"/>
      <c r="C124" s="61" t="str">
        <f>IF(AND(ISTEXT(B124),ISTEXT(#REF!)),"-","!")</f>
        <v>!</v>
      </c>
      <c r="D124" s="24">
        <f t="shared" si="1"/>
        <v>0</v>
      </c>
      <c r="E124" s="50" t="str">
        <f>_xlfn.IFNA(VLOOKUP(B124,Werte!A:D,2,0),"")</f>
        <v/>
      </c>
      <c r="F124" s="51"/>
      <c r="G124" s="50"/>
    </row>
    <row r="125" spans="1:7" hidden="1" x14ac:dyDescent="0.25">
      <c r="A125" s="59">
        <v>120</v>
      </c>
      <c r="B125" s="60"/>
      <c r="C125" s="61" t="str">
        <f>IF(AND(ISTEXT(B125),ISTEXT(#REF!)),"-","!")</f>
        <v>!</v>
      </c>
      <c r="D125" s="24">
        <f t="shared" si="1"/>
        <v>0</v>
      </c>
      <c r="E125" s="50" t="str">
        <f>_xlfn.IFNA(VLOOKUP(B125,Werte!A:D,2,0),"")</f>
        <v/>
      </c>
      <c r="F125" s="51"/>
      <c r="G125" s="50"/>
    </row>
    <row r="126" spans="1:7" hidden="1" x14ac:dyDescent="0.25">
      <c r="A126" s="59">
        <v>121</v>
      </c>
      <c r="B126" s="60"/>
      <c r="C126" s="61" t="str">
        <f>IF(AND(ISTEXT(B126),ISTEXT(#REF!)),"-","!")</f>
        <v>!</v>
      </c>
      <c r="D126" s="24">
        <f t="shared" si="1"/>
        <v>0</v>
      </c>
      <c r="E126" s="50" t="str">
        <f>_xlfn.IFNA(VLOOKUP(B126,Werte!A:D,2,0),"")</f>
        <v/>
      </c>
      <c r="F126" s="51"/>
      <c r="G126" s="50"/>
    </row>
    <row r="127" spans="1:7" hidden="1" x14ac:dyDescent="0.25">
      <c r="A127" s="59">
        <v>122</v>
      </c>
      <c r="B127" s="60"/>
      <c r="C127" s="61" t="str">
        <f>IF(AND(ISTEXT(B127),ISTEXT(#REF!)),"-","!")</f>
        <v>!</v>
      </c>
      <c r="D127" s="24">
        <f t="shared" si="1"/>
        <v>0</v>
      </c>
      <c r="E127" s="50" t="str">
        <f>_xlfn.IFNA(VLOOKUP(B127,Werte!A:D,2,0),"")</f>
        <v/>
      </c>
      <c r="F127" s="51"/>
      <c r="G127" s="50"/>
    </row>
    <row r="128" spans="1:7" hidden="1" x14ac:dyDescent="0.25">
      <c r="A128" s="59">
        <v>123</v>
      </c>
      <c r="B128" s="60"/>
      <c r="C128" s="61" t="str">
        <f>IF(AND(ISTEXT(B128),ISTEXT(#REF!)),"-","!")</f>
        <v>!</v>
      </c>
      <c r="D128" s="24">
        <f t="shared" si="1"/>
        <v>0</v>
      </c>
      <c r="E128" s="50" t="str">
        <f>_xlfn.IFNA(VLOOKUP(B128,Werte!A:D,2,0),"")</f>
        <v/>
      </c>
      <c r="F128" s="51"/>
      <c r="G128" s="50"/>
    </row>
    <row r="129" spans="1:7" hidden="1" x14ac:dyDescent="0.25">
      <c r="A129" s="59">
        <v>124</v>
      </c>
      <c r="B129" s="60"/>
      <c r="C129" s="61" t="str">
        <f>IF(AND(ISTEXT(B129),ISTEXT(#REF!)),"-","!")</f>
        <v>!</v>
      </c>
      <c r="D129" s="24">
        <f t="shared" si="1"/>
        <v>0</v>
      </c>
      <c r="E129" s="50" t="str">
        <f>_xlfn.IFNA(VLOOKUP(B129,Werte!A:D,2,0),"")</f>
        <v/>
      </c>
      <c r="F129" s="51"/>
      <c r="G129" s="50"/>
    </row>
    <row r="130" spans="1:7" hidden="1" x14ac:dyDescent="0.25">
      <c r="A130" s="59">
        <v>125</v>
      </c>
      <c r="B130" s="60"/>
      <c r="C130" s="61" t="str">
        <f>IF(AND(ISTEXT(B130),ISTEXT(#REF!)),"-","!")</f>
        <v>!</v>
      </c>
      <c r="D130" s="24">
        <f t="shared" si="1"/>
        <v>0</v>
      </c>
      <c r="E130" s="50" t="str">
        <f>_xlfn.IFNA(VLOOKUP(B130,Werte!A:D,2,0),"")</f>
        <v/>
      </c>
      <c r="F130" s="51"/>
      <c r="G130" s="50"/>
    </row>
    <row r="131" spans="1:7" hidden="1" x14ac:dyDescent="0.25">
      <c r="A131" s="59">
        <v>126</v>
      </c>
      <c r="B131" s="60"/>
      <c r="C131" s="61" t="str">
        <f>IF(AND(ISTEXT(B131),ISTEXT(#REF!)),"-","!")</f>
        <v>!</v>
      </c>
      <c r="D131" s="24">
        <f t="shared" si="1"/>
        <v>0</v>
      </c>
      <c r="E131" s="50" t="str">
        <f>_xlfn.IFNA(VLOOKUP(B131,Werte!A:D,2,0),"")</f>
        <v/>
      </c>
      <c r="F131" s="51"/>
      <c r="G131" s="50"/>
    </row>
    <row r="132" spans="1:7" hidden="1" x14ac:dyDescent="0.25">
      <c r="A132" s="59">
        <v>127</v>
      </c>
      <c r="B132" s="60"/>
      <c r="C132" s="61" t="str">
        <f>IF(AND(ISTEXT(B132),ISTEXT(#REF!)),"-","!")</f>
        <v>!</v>
      </c>
      <c r="D132" s="24">
        <f t="shared" si="1"/>
        <v>0</v>
      </c>
      <c r="E132" s="50" t="str">
        <f>_xlfn.IFNA(VLOOKUP(B132,Werte!A:D,2,0),"")</f>
        <v/>
      </c>
      <c r="F132" s="51"/>
      <c r="G132" s="50"/>
    </row>
    <row r="133" spans="1:7" hidden="1" x14ac:dyDescent="0.25">
      <c r="A133" s="59">
        <v>128</v>
      </c>
      <c r="B133" s="60"/>
      <c r="C133" s="61" t="str">
        <f>IF(AND(ISTEXT(B133),ISTEXT(#REF!)),"-","!")</f>
        <v>!</v>
      </c>
      <c r="D133" s="24">
        <f t="shared" si="1"/>
        <v>0</v>
      </c>
      <c r="E133" s="50" t="str">
        <f>_xlfn.IFNA(VLOOKUP(B133,Werte!A:D,2,0),"")</f>
        <v/>
      </c>
      <c r="F133" s="51"/>
      <c r="G133" s="50"/>
    </row>
    <row r="134" spans="1:7" hidden="1" x14ac:dyDescent="0.25">
      <c r="A134" s="59">
        <v>129</v>
      </c>
      <c r="B134" s="60"/>
      <c r="C134" s="61" t="str">
        <f>IF(AND(ISTEXT(B134),ISTEXT(#REF!)),"-","!")</f>
        <v>!</v>
      </c>
      <c r="D134" s="24">
        <f t="shared" ref="D134:D197" si="2">IF(CONCATENATE(E134&amp;F134&amp;G134)="",0,1)</f>
        <v>0</v>
      </c>
      <c r="E134" s="50" t="str">
        <f>_xlfn.IFNA(VLOOKUP(B134,Werte!A:D,2,0),"")</f>
        <v/>
      </c>
      <c r="F134" s="51"/>
      <c r="G134" s="50"/>
    </row>
    <row r="135" spans="1:7" hidden="1" x14ac:dyDescent="0.25">
      <c r="A135" s="59">
        <v>130</v>
      </c>
      <c r="B135" s="60"/>
      <c r="C135" s="61" t="str">
        <f>IF(AND(ISTEXT(B135),ISTEXT(#REF!)),"-","!")</f>
        <v>!</v>
      </c>
      <c r="D135" s="24">
        <f t="shared" si="2"/>
        <v>0</v>
      </c>
      <c r="E135" s="50" t="str">
        <f>_xlfn.IFNA(VLOOKUP(B135,Werte!A:D,2,0),"")</f>
        <v/>
      </c>
      <c r="F135" s="51"/>
      <c r="G135" s="50"/>
    </row>
    <row r="136" spans="1:7" hidden="1" x14ac:dyDescent="0.25">
      <c r="A136" s="59">
        <v>131</v>
      </c>
      <c r="B136" s="60"/>
      <c r="C136" s="61" t="str">
        <f>IF(AND(ISTEXT(B136),ISTEXT(#REF!)),"-","!")</f>
        <v>!</v>
      </c>
      <c r="D136" s="24">
        <f t="shared" si="2"/>
        <v>0</v>
      </c>
      <c r="E136" s="50" t="str">
        <f>_xlfn.IFNA(VLOOKUP(B136,Werte!A:D,2,0),"")</f>
        <v/>
      </c>
      <c r="F136" s="51"/>
      <c r="G136" s="50"/>
    </row>
    <row r="137" spans="1:7" hidden="1" x14ac:dyDescent="0.25">
      <c r="A137" s="59">
        <v>132</v>
      </c>
      <c r="B137" s="60"/>
      <c r="C137" s="61" t="str">
        <f>IF(AND(ISTEXT(B137),ISTEXT(#REF!)),"-","!")</f>
        <v>!</v>
      </c>
      <c r="D137" s="24">
        <f t="shared" si="2"/>
        <v>0</v>
      </c>
      <c r="E137" s="50" t="str">
        <f>_xlfn.IFNA(VLOOKUP(B137,Werte!A:D,2,0),"")</f>
        <v/>
      </c>
      <c r="F137" s="51"/>
      <c r="G137" s="50"/>
    </row>
    <row r="138" spans="1:7" hidden="1" x14ac:dyDescent="0.25">
      <c r="A138" s="59">
        <v>133</v>
      </c>
      <c r="B138" s="60"/>
      <c r="C138" s="61" t="str">
        <f>IF(AND(ISTEXT(B138),ISTEXT(#REF!)),"-","!")</f>
        <v>!</v>
      </c>
      <c r="D138" s="24">
        <f t="shared" si="2"/>
        <v>0</v>
      </c>
      <c r="E138" s="50" t="str">
        <f>_xlfn.IFNA(VLOOKUP(B138,Werte!A:D,2,0),"")</f>
        <v/>
      </c>
      <c r="F138" s="51"/>
      <c r="G138" s="50"/>
    </row>
    <row r="139" spans="1:7" hidden="1" x14ac:dyDescent="0.25">
      <c r="A139" s="59">
        <v>134</v>
      </c>
      <c r="B139" s="60"/>
      <c r="C139" s="61" t="str">
        <f>IF(AND(ISTEXT(B139),ISTEXT(#REF!)),"-","!")</f>
        <v>!</v>
      </c>
      <c r="D139" s="24">
        <f t="shared" si="2"/>
        <v>0</v>
      </c>
      <c r="E139" s="50" t="str">
        <f>_xlfn.IFNA(VLOOKUP(B139,Werte!A:D,2,0),"")</f>
        <v/>
      </c>
      <c r="F139" s="51"/>
      <c r="G139" s="50"/>
    </row>
    <row r="140" spans="1:7" hidden="1" x14ac:dyDescent="0.25">
      <c r="A140" s="59">
        <v>135</v>
      </c>
      <c r="B140" s="60"/>
      <c r="C140" s="61" t="str">
        <f>IF(AND(ISTEXT(B140),ISTEXT(#REF!)),"-","!")</f>
        <v>!</v>
      </c>
      <c r="D140" s="24">
        <f t="shared" si="2"/>
        <v>0</v>
      </c>
      <c r="E140" s="50" t="str">
        <f>_xlfn.IFNA(VLOOKUP(B140,Werte!A:D,2,0),"")</f>
        <v/>
      </c>
      <c r="F140" s="51"/>
      <c r="G140" s="50"/>
    </row>
    <row r="141" spans="1:7" hidden="1" x14ac:dyDescent="0.25">
      <c r="A141" s="59">
        <v>136</v>
      </c>
      <c r="B141" s="60"/>
      <c r="C141" s="61" t="str">
        <f>IF(AND(ISTEXT(B141),ISTEXT(#REF!)),"-","!")</f>
        <v>!</v>
      </c>
      <c r="D141" s="24">
        <f t="shared" si="2"/>
        <v>0</v>
      </c>
      <c r="E141" s="50" t="str">
        <f>_xlfn.IFNA(VLOOKUP(B141,Werte!A:D,2,0),"")</f>
        <v/>
      </c>
      <c r="F141" s="51"/>
      <c r="G141" s="50"/>
    </row>
    <row r="142" spans="1:7" hidden="1" x14ac:dyDescent="0.25">
      <c r="A142" s="59">
        <v>137</v>
      </c>
      <c r="B142" s="60"/>
      <c r="C142" s="61" t="str">
        <f>IF(AND(ISTEXT(B142),ISTEXT(#REF!)),"-","!")</f>
        <v>!</v>
      </c>
      <c r="D142" s="24">
        <f t="shared" si="2"/>
        <v>0</v>
      </c>
      <c r="E142" s="50" t="str">
        <f>_xlfn.IFNA(VLOOKUP(B142,Werte!A:D,2,0),"")</f>
        <v/>
      </c>
      <c r="F142" s="51"/>
      <c r="G142" s="50"/>
    </row>
    <row r="143" spans="1:7" hidden="1" x14ac:dyDescent="0.25">
      <c r="A143" s="59">
        <v>138</v>
      </c>
      <c r="B143" s="60"/>
      <c r="C143" s="61" t="str">
        <f>IF(AND(ISTEXT(B143),ISTEXT(#REF!)),"-","!")</f>
        <v>!</v>
      </c>
      <c r="D143" s="24">
        <f t="shared" si="2"/>
        <v>0</v>
      </c>
      <c r="E143" s="50" t="str">
        <f>_xlfn.IFNA(VLOOKUP(B143,Werte!A:D,2,0),"")</f>
        <v/>
      </c>
      <c r="F143" s="51"/>
      <c r="G143" s="50"/>
    </row>
    <row r="144" spans="1:7" hidden="1" x14ac:dyDescent="0.25">
      <c r="A144" s="59">
        <v>139</v>
      </c>
      <c r="B144" s="60"/>
      <c r="C144" s="61" t="str">
        <f>IF(AND(ISTEXT(B144),ISTEXT(#REF!)),"-","!")</f>
        <v>!</v>
      </c>
      <c r="D144" s="24">
        <f t="shared" si="2"/>
        <v>0</v>
      </c>
      <c r="E144" s="50" t="str">
        <f>_xlfn.IFNA(VLOOKUP(B144,Werte!A:D,2,0),"")</f>
        <v/>
      </c>
      <c r="F144" s="51"/>
      <c r="G144" s="50"/>
    </row>
    <row r="145" spans="1:7" hidden="1" x14ac:dyDescent="0.25">
      <c r="A145" s="59">
        <v>140</v>
      </c>
      <c r="B145" s="60"/>
      <c r="C145" s="61" t="str">
        <f>IF(AND(ISTEXT(B145),ISTEXT(#REF!)),"-","!")</f>
        <v>!</v>
      </c>
      <c r="D145" s="24">
        <f t="shared" si="2"/>
        <v>0</v>
      </c>
      <c r="E145" s="50" t="str">
        <f>_xlfn.IFNA(VLOOKUP(B145,Werte!A:D,2,0),"")</f>
        <v/>
      </c>
      <c r="F145" s="51"/>
      <c r="G145" s="50"/>
    </row>
    <row r="146" spans="1:7" hidden="1" x14ac:dyDescent="0.25">
      <c r="A146" s="59">
        <v>141</v>
      </c>
      <c r="B146" s="60"/>
      <c r="C146" s="61" t="str">
        <f>IF(AND(ISTEXT(B146),ISTEXT(#REF!)),"-","!")</f>
        <v>!</v>
      </c>
      <c r="D146" s="24">
        <f t="shared" si="2"/>
        <v>0</v>
      </c>
      <c r="E146" s="50" t="str">
        <f>_xlfn.IFNA(VLOOKUP(B146,Werte!A:D,2,0),"")</f>
        <v/>
      </c>
      <c r="F146" s="51"/>
      <c r="G146" s="50"/>
    </row>
    <row r="147" spans="1:7" hidden="1" x14ac:dyDescent="0.25">
      <c r="A147" s="59">
        <v>142</v>
      </c>
      <c r="B147" s="60"/>
      <c r="C147" s="61" t="str">
        <f>IF(AND(ISTEXT(B147),ISTEXT(#REF!)),"-","!")</f>
        <v>!</v>
      </c>
      <c r="D147" s="24">
        <f t="shared" si="2"/>
        <v>0</v>
      </c>
      <c r="E147" s="50" t="str">
        <f>_xlfn.IFNA(VLOOKUP(B147,Werte!A:D,2,0),"")</f>
        <v/>
      </c>
      <c r="F147" s="51"/>
      <c r="G147" s="50"/>
    </row>
    <row r="148" spans="1:7" hidden="1" x14ac:dyDescent="0.25">
      <c r="A148" s="59">
        <v>143</v>
      </c>
      <c r="B148" s="60"/>
      <c r="C148" s="61" t="str">
        <f>IF(AND(ISTEXT(B148),ISTEXT(#REF!)),"-","!")</f>
        <v>!</v>
      </c>
      <c r="D148" s="24">
        <f t="shared" si="2"/>
        <v>0</v>
      </c>
      <c r="E148" s="50" t="str">
        <f>_xlfn.IFNA(VLOOKUP(B148,Werte!A:D,2,0),"")</f>
        <v/>
      </c>
      <c r="F148" s="51"/>
      <c r="G148" s="50"/>
    </row>
    <row r="149" spans="1:7" hidden="1" x14ac:dyDescent="0.25">
      <c r="A149" s="59">
        <v>144</v>
      </c>
      <c r="B149" s="60"/>
      <c r="C149" s="61" t="str">
        <f>IF(AND(ISTEXT(B149),ISTEXT(#REF!)),"-","!")</f>
        <v>!</v>
      </c>
      <c r="D149" s="24">
        <f t="shared" si="2"/>
        <v>0</v>
      </c>
      <c r="E149" s="50" t="str">
        <f>_xlfn.IFNA(VLOOKUP(B149,Werte!A:D,2,0),"")</f>
        <v/>
      </c>
      <c r="F149" s="51"/>
      <c r="G149" s="50"/>
    </row>
    <row r="150" spans="1:7" hidden="1" x14ac:dyDescent="0.25">
      <c r="A150" s="59">
        <v>145</v>
      </c>
      <c r="B150" s="60"/>
      <c r="C150" s="61" t="str">
        <f>IF(AND(ISTEXT(B150),ISTEXT(#REF!)),"-","!")</f>
        <v>!</v>
      </c>
      <c r="D150" s="24">
        <f t="shared" si="2"/>
        <v>0</v>
      </c>
      <c r="E150" s="50" t="str">
        <f>_xlfn.IFNA(VLOOKUP(B150,Werte!A:D,2,0),"")</f>
        <v/>
      </c>
      <c r="F150" s="51"/>
      <c r="G150" s="50"/>
    </row>
    <row r="151" spans="1:7" hidden="1" x14ac:dyDescent="0.25">
      <c r="A151" s="59">
        <v>146</v>
      </c>
      <c r="B151" s="60"/>
      <c r="C151" s="61" t="str">
        <f>IF(AND(ISTEXT(B151),ISTEXT(#REF!)),"-","!")</f>
        <v>!</v>
      </c>
      <c r="D151" s="24">
        <f t="shared" si="2"/>
        <v>0</v>
      </c>
      <c r="E151" s="50" t="str">
        <f>_xlfn.IFNA(VLOOKUP(B151,Werte!A:D,2,0),"")</f>
        <v/>
      </c>
      <c r="F151" s="51"/>
      <c r="G151" s="50"/>
    </row>
    <row r="152" spans="1:7" hidden="1" x14ac:dyDescent="0.25">
      <c r="A152" s="59">
        <v>147</v>
      </c>
      <c r="B152" s="60"/>
      <c r="C152" s="61" t="str">
        <f>IF(AND(ISTEXT(B152),ISTEXT(#REF!)),"-","!")</f>
        <v>!</v>
      </c>
      <c r="D152" s="24">
        <f t="shared" si="2"/>
        <v>0</v>
      </c>
      <c r="E152" s="50" t="str">
        <f>_xlfn.IFNA(VLOOKUP(B152,Werte!A:D,2,0),"")</f>
        <v/>
      </c>
      <c r="F152" s="51"/>
      <c r="G152" s="50"/>
    </row>
    <row r="153" spans="1:7" hidden="1" x14ac:dyDescent="0.25">
      <c r="A153" s="59">
        <v>148</v>
      </c>
      <c r="B153" s="60"/>
      <c r="C153" s="61" t="str">
        <f>IF(AND(ISTEXT(B153),ISTEXT(#REF!)),"-","!")</f>
        <v>!</v>
      </c>
      <c r="D153" s="24">
        <f t="shared" si="2"/>
        <v>0</v>
      </c>
      <c r="E153" s="50" t="str">
        <f>_xlfn.IFNA(VLOOKUP(B153,Werte!A:D,2,0),"")</f>
        <v/>
      </c>
      <c r="F153" s="51"/>
      <c r="G153" s="50"/>
    </row>
    <row r="154" spans="1:7" hidden="1" x14ac:dyDescent="0.25">
      <c r="A154" s="59">
        <v>149</v>
      </c>
      <c r="B154" s="60"/>
      <c r="C154" s="61" t="str">
        <f>IF(AND(ISTEXT(B154),ISTEXT(#REF!)),"-","!")</f>
        <v>!</v>
      </c>
      <c r="D154" s="24">
        <f t="shared" si="2"/>
        <v>0</v>
      </c>
      <c r="E154" s="50" t="str">
        <f>_xlfn.IFNA(VLOOKUP(B154,Werte!A:D,2,0),"")</f>
        <v/>
      </c>
      <c r="F154" s="51"/>
      <c r="G154" s="50"/>
    </row>
    <row r="155" spans="1:7" hidden="1" x14ac:dyDescent="0.25">
      <c r="A155" s="59">
        <v>150</v>
      </c>
      <c r="B155" s="60"/>
      <c r="C155" s="61" t="str">
        <f>IF(AND(ISTEXT(B155),ISTEXT(#REF!)),"-","!")</f>
        <v>!</v>
      </c>
      <c r="D155" s="24">
        <f t="shared" si="2"/>
        <v>0</v>
      </c>
      <c r="E155" s="50" t="str">
        <f>_xlfn.IFNA(VLOOKUP(B155,Werte!A:D,2,0),"")</f>
        <v/>
      </c>
      <c r="F155" s="51"/>
      <c r="G155" s="50"/>
    </row>
    <row r="156" spans="1:7" hidden="1" x14ac:dyDescent="0.25">
      <c r="A156" s="59">
        <v>151</v>
      </c>
      <c r="B156" s="60"/>
      <c r="C156" s="61" t="str">
        <f>IF(AND(ISTEXT(B156),ISTEXT(#REF!)),"-","!")</f>
        <v>!</v>
      </c>
      <c r="D156" s="24">
        <f t="shared" si="2"/>
        <v>0</v>
      </c>
      <c r="E156" s="50" t="str">
        <f>_xlfn.IFNA(VLOOKUP(B156,Werte!A:D,2,0),"")</f>
        <v/>
      </c>
      <c r="F156" s="51"/>
      <c r="G156" s="50"/>
    </row>
    <row r="157" spans="1:7" hidden="1" x14ac:dyDescent="0.25">
      <c r="A157" s="59">
        <v>152</v>
      </c>
      <c r="B157" s="60"/>
      <c r="C157" s="61" t="str">
        <f>IF(AND(ISTEXT(B157),ISTEXT(#REF!)),"-","!")</f>
        <v>!</v>
      </c>
      <c r="D157" s="24">
        <f t="shared" si="2"/>
        <v>0</v>
      </c>
      <c r="E157" s="50" t="str">
        <f>_xlfn.IFNA(VLOOKUP(B157,Werte!A:D,2,0),"")</f>
        <v/>
      </c>
      <c r="F157" s="51"/>
      <c r="G157" s="50"/>
    </row>
    <row r="158" spans="1:7" hidden="1" x14ac:dyDescent="0.25">
      <c r="A158" s="59">
        <v>153</v>
      </c>
      <c r="B158" s="60"/>
      <c r="C158" s="61" t="str">
        <f>IF(AND(ISTEXT(B158),ISTEXT(#REF!)),"-","!")</f>
        <v>!</v>
      </c>
      <c r="D158" s="24">
        <f t="shared" si="2"/>
        <v>0</v>
      </c>
      <c r="E158" s="50" t="str">
        <f>_xlfn.IFNA(VLOOKUP(B158,Werte!A:D,2,0),"")</f>
        <v/>
      </c>
      <c r="F158" s="51"/>
      <c r="G158" s="50"/>
    </row>
    <row r="159" spans="1:7" hidden="1" x14ac:dyDescent="0.25">
      <c r="A159" s="59">
        <v>154</v>
      </c>
      <c r="B159" s="60"/>
      <c r="C159" s="61" t="str">
        <f>IF(AND(ISTEXT(B159),ISTEXT(#REF!)),"-","!")</f>
        <v>!</v>
      </c>
      <c r="D159" s="24">
        <f t="shared" si="2"/>
        <v>0</v>
      </c>
      <c r="E159" s="50" t="str">
        <f>_xlfn.IFNA(VLOOKUP(B159,Werte!A:D,2,0),"")</f>
        <v/>
      </c>
      <c r="F159" s="51"/>
      <c r="G159" s="50"/>
    </row>
    <row r="160" spans="1:7" hidden="1" x14ac:dyDescent="0.25">
      <c r="A160" s="59">
        <v>155</v>
      </c>
      <c r="B160" s="60"/>
      <c r="C160" s="61" t="str">
        <f>IF(AND(ISTEXT(B160),ISTEXT(#REF!)),"-","!")</f>
        <v>!</v>
      </c>
      <c r="D160" s="24">
        <f t="shared" si="2"/>
        <v>0</v>
      </c>
      <c r="E160" s="50" t="str">
        <f>_xlfn.IFNA(VLOOKUP(B160,Werte!A:D,2,0),"")</f>
        <v/>
      </c>
      <c r="F160" s="51"/>
      <c r="G160" s="50"/>
    </row>
    <row r="161" spans="1:7" hidden="1" x14ac:dyDescent="0.25">
      <c r="A161" s="59">
        <v>156</v>
      </c>
      <c r="B161" s="60"/>
      <c r="C161" s="61" t="str">
        <f>IF(AND(ISTEXT(B161),ISTEXT(#REF!)),"-","!")</f>
        <v>!</v>
      </c>
      <c r="D161" s="24">
        <f t="shared" si="2"/>
        <v>0</v>
      </c>
      <c r="E161" s="50" t="str">
        <f>_xlfn.IFNA(VLOOKUP(B161,Werte!A:D,2,0),"")</f>
        <v/>
      </c>
      <c r="F161" s="51"/>
      <c r="G161" s="50"/>
    </row>
    <row r="162" spans="1:7" hidden="1" x14ac:dyDescent="0.25">
      <c r="A162" s="59">
        <v>157</v>
      </c>
      <c r="B162" s="60"/>
      <c r="C162" s="61" t="str">
        <f>IF(AND(ISTEXT(B162),ISTEXT(#REF!)),"-","!")</f>
        <v>!</v>
      </c>
      <c r="D162" s="24">
        <f t="shared" si="2"/>
        <v>0</v>
      </c>
      <c r="E162" s="50" t="str">
        <f>_xlfn.IFNA(VLOOKUP(B162,Werte!A:D,2,0),"")</f>
        <v/>
      </c>
      <c r="F162" s="51"/>
      <c r="G162" s="50"/>
    </row>
    <row r="163" spans="1:7" hidden="1" x14ac:dyDescent="0.25">
      <c r="A163" s="59">
        <v>158</v>
      </c>
      <c r="B163" s="60"/>
      <c r="C163" s="61" t="str">
        <f>IF(AND(ISTEXT(B163),ISTEXT(#REF!)),"-","!")</f>
        <v>!</v>
      </c>
      <c r="D163" s="24">
        <f t="shared" si="2"/>
        <v>0</v>
      </c>
      <c r="E163" s="50" t="str">
        <f>_xlfn.IFNA(VLOOKUP(B163,Werte!A:D,2,0),"")</f>
        <v/>
      </c>
      <c r="F163" s="51"/>
      <c r="G163" s="50"/>
    </row>
    <row r="164" spans="1:7" hidden="1" x14ac:dyDescent="0.25">
      <c r="A164" s="59">
        <v>159</v>
      </c>
      <c r="B164" s="60"/>
      <c r="C164" s="61" t="str">
        <f>IF(AND(ISTEXT(B164),ISTEXT(#REF!)),"-","!")</f>
        <v>!</v>
      </c>
      <c r="D164" s="24">
        <f t="shared" si="2"/>
        <v>0</v>
      </c>
      <c r="E164" s="50" t="str">
        <f>_xlfn.IFNA(VLOOKUP(B164,Werte!A:D,2,0),"")</f>
        <v/>
      </c>
      <c r="F164" s="51"/>
      <c r="G164" s="50"/>
    </row>
    <row r="165" spans="1:7" hidden="1" x14ac:dyDescent="0.25">
      <c r="A165" s="59">
        <v>160</v>
      </c>
      <c r="B165" s="60"/>
      <c r="C165" s="61" t="str">
        <f>IF(AND(ISTEXT(B165),ISTEXT(#REF!)),"-","!")</f>
        <v>!</v>
      </c>
      <c r="D165" s="24">
        <f t="shared" si="2"/>
        <v>0</v>
      </c>
      <c r="E165" s="50" t="str">
        <f>_xlfn.IFNA(VLOOKUP(B165,Werte!A:D,2,0),"")</f>
        <v/>
      </c>
      <c r="F165" s="51"/>
      <c r="G165" s="50"/>
    </row>
    <row r="166" spans="1:7" hidden="1" x14ac:dyDescent="0.25">
      <c r="A166" s="59">
        <v>161</v>
      </c>
      <c r="B166" s="60"/>
      <c r="C166" s="61" t="str">
        <f>IF(AND(ISTEXT(B166),ISTEXT(#REF!)),"-","!")</f>
        <v>!</v>
      </c>
      <c r="D166" s="24">
        <f t="shared" si="2"/>
        <v>0</v>
      </c>
      <c r="E166" s="50" t="str">
        <f>_xlfn.IFNA(VLOOKUP(B166,Werte!A:D,2,0),"")</f>
        <v/>
      </c>
      <c r="F166" s="51"/>
      <c r="G166" s="50"/>
    </row>
    <row r="167" spans="1:7" hidden="1" x14ac:dyDescent="0.25">
      <c r="A167" s="59">
        <v>162</v>
      </c>
      <c r="B167" s="60"/>
      <c r="C167" s="61" t="str">
        <f>IF(AND(ISTEXT(B167),ISTEXT(#REF!)),"-","!")</f>
        <v>!</v>
      </c>
      <c r="D167" s="24">
        <f t="shared" si="2"/>
        <v>0</v>
      </c>
      <c r="E167" s="50" t="str">
        <f>_xlfn.IFNA(VLOOKUP(B167,Werte!A:D,2,0),"")</f>
        <v/>
      </c>
      <c r="F167" s="51"/>
      <c r="G167" s="50"/>
    </row>
    <row r="168" spans="1:7" hidden="1" x14ac:dyDescent="0.25">
      <c r="A168" s="59">
        <v>163</v>
      </c>
      <c r="B168" s="60"/>
      <c r="C168" s="61" t="str">
        <f>IF(AND(ISTEXT(B168),ISTEXT(#REF!)),"-","!")</f>
        <v>!</v>
      </c>
      <c r="D168" s="24">
        <f t="shared" si="2"/>
        <v>0</v>
      </c>
      <c r="E168" s="50" t="str">
        <f>_xlfn.IFNA(VLOOKUP(B168,Werte!A:D,2,0),"")</f>
        <v/>
      </c>
      <c r="F168" s="51"/>
      <c r="G168" s="50"/>
    </row>
    <row r="169" spans="1:7" hidden="1" x14ac:dyDescent="0.25">
      <c r="A169" s="59">
        <v>164</v>
      </c>
      <c r="B169" s="60"/>
      <c r="C169" s="61" t="str">
        <f>IF(AND(ISTEXT(B169),ISTEXT(#REF!)),"-","!")</f>
        <v>!</v>
      </c>
      <c r="D169" s="24">
        <f t="shared" si="2"/>
        <v>0</v>
      </c>
      <c r="E169" s="50" t="str">
        <f>_xlfn.IFNA(VLOOKUP(B169,Werte!A:D,2,0),"")</f>
        <v/>
      </c>
      <c r="F169" s="51"/>
      <c r="G169" s="50"/>
    </row>
    <row r="170" spans="1:7" hidden="1" x14ac:dyDescent="0.25">
      <c r="A170" s="59">
        <v>165</v>
      </c>
      <c r="B170" s="60"/>
      <c r="C170" s="61" t="str">
        <f>IF(AND(ISTEXT(B170),ISTEXT(#REF!)),"-","!")</f>
        <v>!</v>
      </c>
      <c r="D170" s="24">
        <f t="shared" si="2"/>
        <v>0</v>
      </c>
      <c r="E170" s="50" t="str">
        <f>_xlfn.IFNA(VLOOKUP(B170,Werte!A:D,2,0),"")</f>
        <v/>
      </c>
      <c r="F170" s="51"/>
      <c r="G170" s="50"/>
    </row>
    <row r="171" spans="1:7" hidden="1" x14ac:dyDescent="0.25">
      <c r="A171" s="59">
        <v>166</v>
      </c>
      <c r="B171" s="60"/>
      <c r="C171" s="61" t="str">
        <f>IF(AND(ISTEXT(B171),ISTEXT(#REF!)),"-","!")</f>
        <v>!</v>
      </c>
      <c r="D171" s="24">
        <f t="shared" si="2"/>
        <v>0</v>
      </c>
      <c r="E171" s="50" t="str">
        <f>_xlfn.IFNA(VLOOKUP(B171,Werte!A:D,2,0),"")</f>
        <v/>
      </c>
      <c r="F171" s="51"/>
      <c r="G171" s="50"/>
    </row>
    <row r="172" spans="1:7" hidden="1" x14ac:dyDescent="0.25">
      <c r="A172" s="59">
        <v>167</v>
      </c>
      <c r="B172" s="60"/>
      <c r="C172" s="61" t="str">
        <f>IF(AND(ISTEXT(B172),ISTEXT(#REF!)),"-","!")</f>
        <v>!</v>
      </c>
      <c r="D172" s="24">
        <f t="shared" si="2"/>
        <v>0</v>
      </c>
      <c r="E172" s="50" t="str">
        <f>_xlfn.IFNA(VLOOKUP(B172,Werte!A:D,2,0),"")</f>
        <v/>
      </c>
      <c r="F172" s="51"/>
      <c r="G172" s="50"/>
    </row>
    <row r="173" spans="1:7" hidden="1" x14ac:dyDescent="0.25">
      <c r="A173" s="59">
        <v>168</v>
      </c>
      <c r="B173" s="60"/>
      <c r="C173" s="61" t="str">
        <f>IF(AND(ISTEXT(B173),ISTEXT(#REF!)),"-","!")</f>
        <v>!</v>
      </c>
      <c r="D173" s="24">
        <f t="shared" si="2"/>
        <v>0</v>
      </c>
      <c r="E173" s="50" t="str">
        <f>_xlfn.IFNA(VLOOKUP(B173,Werte!A:D,2,0),"")</f>
        <v/>
      </c>
      <c r="F173" s="51"/>
      <c r="G173" s="50"/>
    </row>
    <row r="174" spans="1:7" hidden="1" x14ac:dyDescent="0.25">
      <c r="A174" s="59">
        <v>169</v>
      </c>
      <c r="B174" s="60"/>
      <c r="C174" s="61" t="str">
        <f>IF(AND(ISTEXT(B174),ISTEXT(#REF!)),"-","!")</f>
        <v>!</v>
      </c>
      <c r="D174" s="24">
        <f t="shared" si="2"/>
        <v>0</v>
      </c>
      <c r="E174" s="50" t="str">
        <f>_xlfn.IFNA(VLOOKUP(B174,Werte!A:D,2,0),"")</f>
        <v/>
      </c>
      <c r="F174" s="51"/>
      <c r="G174" s="50"/>
    </row>
    <row r="175" spans="1:7" hidden="1" x14ac:dyDescent="0.25">
      <c r="A175" s="59">
        <v>170</v>
      </c>
      <c r="B175" s="60"/>
      <c r="C175" s="61" t="str">
        <f>IF(AND(ISTEXT(B175),ISTEXT(#REF!)),"-","!")</f>
        <v>!</v>
      </c>
      <c r="D175" s="24">
        <f t="shared" si="2"/>
        <v>0</v>
      </c>
      <c r="E175" s="50" t="str">
        <f>_xlfn.IFNA(VLOOKUP(B175,Werte!A:D,2,0),"")</f>
        <v/>
      </c>
      <c r="F175" s="51"/>
      <c r="G175" s="50"/>
    </row>
    <row r="176" spans="1:7" hidden="1" x14ac:dyDescent="0.25">
      <c r="A176" s="59">
        <v>171</v>
      </c>
      <c r="B176" s="60"/>
      <c r="C176" s="61" t="str">
        <f>IF(AND(ISTEXT(B176),ISTEXT(#REF!)),"-","!")</f>
        <v>!</v>
      </c>
      <c r="D176" s="24">
        <f t="shared" si="2"/>
        <v>0</v>
      </c>
      <c r="E176" s="50" t="str">
        <f>_xlfn.IFNA(VLOOKUP(B176,Werte!A:D,2,0),"")</f>
        <v/>
      </c>
      <c r="F176" s="51"/>
      <c r="G176" s="50"/>
    </row>
    <row r="177" spans="1:7" hidden="1" x14ac:dyDescent="0.25">
      <c r="A177" s="59">
        <v>172</v>
      </c>
      <c r="B177" s="60"/>
      <c r="C177" s="61" t="str">
        <f>IF(AND(ISTEXT(B177),ISTEXT(#REF!)),"-","!")</f>
        <v>!</v>
      </c>
      <c r="D177" s="24">
        <f t="shared" si="2"/>
        <v>0</v>
      </c>
      <c r="E177" s="50" t="str">
        <f>_xlfn.IFNA(VLOOKUP(B177,Werte!A:D,2,0),"")</f>
        <v/>
      </c>
      <c r="F177" s="51"/>
      <c r="G177" s="50"/>
    </row>
    <row r="178" spans="1:7" hidden="1" x14ac:dyDescent="0.25">
      <c r="A178" s="59">
        <v>173</v>
      </c>
      <c r="B178" s="60"/>
      <c r="C178" s="61" t="str">
        <f>IF(AND(ISTEXT(B178),ISTEXT(#REF!)),"-","!")</f>
        <v>!</v>
      </c>
      <c r="D178" s="24">
        <f t="shared" si="2"/>
        <v>0</v>
      </c>
      <c r="E178" s="50" t="str">
        <f>_xlfn.IFNA(VLOOKUP(B178,Werte!A:D,2,0),"")</f>
        <v/>
      </c>
      <c r="F178" s="51"/>
      <c r="G178" s="50"/>
    </row>
    <row r="179" spans="1:7" hidden="1" x14ac:dyDescent="0.25">
      <c r="A179" s="59">
        <v>174</v>
      </c>
      <c r="B179" s="60"/>
      <c r="C179" s="61" t="str">
        <f>IF(AND(ISTEXT(B179),ISTEXT(#REF!)),"-","!")</f>
        <v>!</v>
      </c>
      <c r="D179" s="24">
        <f t="shared" si="2"/>
        <v>0</v>
      </c>
      <c r="E179" s="50" t="str">
        <f>_xlfn.IFNA(VLOOKUP(B179,Werte!A:D,2,0),"")</f>
        <v/>
      </c>
      <c r="F179" s="51"/>
      <c r="G179" s="50"/>
    </row>
    <row r="180" spans="1:7" hidden="1" x14ac:dyDescent="0.25">
      <c r="A180" s="59">
        <v>175</v>
      </c>
      <c r="B180" s="60"/>
      <c r="C180" s="61" t="str">
        <f>IF(AND(ISTEXT(B180),ISTEXT(#REF!)),"-","!")</f>
        <v>!</v>
      </c>
      <c r="D180" s="24">
        <f t="shared" si="2"/>
        <v>0</v>
      </c>
      <c r="E180" s="50" t="str">
        <f>_xlfn.IFNA(VLOOKUP(B180,Werte!A:D,2,0),"")</f>
        <v/>
      </c>
      <c r="F180" s="51"/>
      <c r="G180" s="50"/>
    </row>
    <row r="181" spans="1:7" hidden="1" x14ac:dyDescent="0.25">
      <c r="A181" s="59">
        <v>176</v>
      </c>
      <c r="B181" s="60"/>
      <c r="C181" s="61" t="str">
        <f>IF(AND(ISTEXT(B181),ISTEXT(#REF!)),"-","!")</f>
        <v>!</v>
      </c>
      <c r="D181" s="24">
        <f t="shared" si="2"/>
        <v>0</v>
      </c>
      <c r="E181" s="50" t="str">
        <f>_xlfn.IFNA(VLOOKUP(B181,Werte!A:D,2,0),"")</f>
        <v/>
      </c>
      <c r="F181" s="51"/>
      <c r="G181" s="50"/>
    </row>
    <row r="182" spans="1:7" hidden="1" x14ac:dyDescent="0.25">
      <c r="A182" s="59">
        <v>177</v>
      </c>
      <c r="B182" s="60"/>
      <c r="C182" s="61" t="str">
        <f>IF(AND(ISTEXT(B182),ISTEXT(#REF!)),"-","!")</f>
        <v>!</v>
      </c>
      <c r="D182" s="24">
        <f t="shared" si="2"/>
        <v>0</v>
      </c>
      <c r="E182" s="50" t="str">
        <f>_xlfn.IFNA(VLOOKUP(B182,Werte!A:D,2,0),"")</f>
        <v/>
      </c>
      <c r="F182" s="51"/>
      <c r="G182" s="50"/>
    </row>
    <row r="183" spans="1:7" hidden="1" x14ac:dyDescent="0.25">
      <c r="A183" s="59">
        <v>178</v>
      </c>
      <c r="B183" s="60"/>
      <c r="C183" s="61" t="str">
        <f>IF(AND(ISTEXT(B183),ISTEXT(#REF!)),"-","!")</f>
        <v>!</v>
      </c>
      <c r="D183" s="24">
        <f t="shared" si="2"/>
        <v>0</v>
      </c>
      <c r="E183" s="50" t="str">
        <f>_xlfn.IFNA(VLOOKUP(B183,Werte!A:D,2,0),"")</f>
        <v/>
      </c>
      <c r="F183" s="51"/>
      <c r="G183" s="50"/>
    </row>
    <row r="184" spans="1:7" hidden="1" x14ac:dyDescent="0.25">
      <c r="A184" s="59">
        <v>179</v>
      </c>
      <c r="B184" s="60"/>
      <c r="C184" s="61" t="str">
        <f>IF(AND(ISTEXT(B184),ISTEXT(#REF!)),"-","!")</f>
        <v>!</v>
      </c>
      <c r="D184" s="24">
        <f t="shared" si="2"/>
        <v>0</v>
      </c>
      <c r="E184" s="50" t="str">
        <f>_xlfn.IFNA(VLOOKUP(B184,Werte!A:D,2,0),"")</f>
        <v/>
      </c>
      <c r="F184" s="51"/>
      <c r="G184" s="50"/>
    </row>
    <row r="185" spans="1:7" hidden="1" x14ac:dyDescent="0.25">
      <c r="A185" s="59">
        <v>180</v>
      </c>
      <c r="B185" s="60"/>
      <c r="C185" s="61" t="str">
        <f>IF(AND(ISTEXT(B185),ISTEXT(#REF!)),"-","!")</f>
        <v>!</v>
      </c>
      <c r="D185" s="24">
        <f t="shared" si="2"/>
        <v>0</v>
      </c>
      <c r="E185" s="50" t="str">
        <f>_xlfn.IFNA(VLOOKUP(B185,Werte!A:D,2,0),"")</f>
        <v/>
      </c>
      <c r="F185" s="51"/>
      <c r="G185" s="50"/>
    </row>
    <row r="186" spans="1:7" hidden="1" x14ac:dyDescent="0.25">
      <c r="A186" s="59">
        <v>181</v>
      </c>
      <c r="B186" s="60"/>
      <c r="C186" s="61" t="str">
        <f>IF(AND(ISTEXT(B186),ISTEXT(#REF!)),"-","!")</f>
        <v>!</v>
      </c>
      <c r="D186" s="24">
        <f t="shared" si="2"/>
        <v>0</v>
      </c>
      <c r="E186" s="50" t="str">
        <f>_xlfn.IFNA(VLOOKUP(B186,Werte!A:D,2,0),"")</f>
        <v/>
      </c>
      <c r="F186" s="51"/>
      <c r="G186" s="50"/>
    </row>
    <row r="187" spans="1:7" hidden="1" x14ac:dyDescent="0.25">
      <c r="A187" s="59">
        <v>182</v>
      </c>
      <c r="B187" s="60"/>
      <c r="C187" s="61" t="str">
        <f>IF(AND(ISTEXT(B187),ISTEXT(#REF!)),"-","!")</f>
        <v>!</v>
      </c>
      <c r="D187" s="24">
        <f t="shared" si="2"/>
        <v>0</v>
      </c>
      <c r="E187" s="50" t="str">
        <f>_xlfn.IFNA(VLOOKUP(B187,Werte!A:D,2,0),"")</f>
        <v/>
      </c>
      <c r="F187" s="51"/>
      <c r="G187" s="50"/>
    </row>
    <row r="188" spans="1:7" hidden="1" x14ac:dyDescent="0.25">
      <c r="A188" s="59">
        <v>183</v>
      </c>
      <c r="B188" s="60"/>
      <c r="C188" s="61" t="str">
        <f>IF(AND(ISTEXT(B188),ISTEXT(#REF!)),"-","!")</f>
        <v>!</v>
      </c>
      <c r="D188" s="24">
        <f t="shared" si="2"/>
        <v>0</v>
      </c>
      <c r="E188" s="50" t="str">
        <f>_xlfn.IFNA(VLOOKUP(B188,Werte!A:D,2,0),"")</f>
        <v/>
      </c>
      <c r="F188" s="51"/>
      <c r="G188" s="50"/>
    </row>
    <row r="189" spans="1:7" hidden="1" x14ac:dyDescent="0.25">
      <c r="A189" s="59">
        <v>184</v>
      </c>
      <c r="B189" s="60"/>
      <c r="C189" s="61" t="str">
        <f>IF(AND(ISTEXT(B189),ISTEXT(#REF!)),"-","!")</f>
        <v>!</v>
      </c>
      <c r="D189" s="24">
        <f t="shared" si="2"/>
        <v>0</v>
      </c>
      <c r="E189" s="50" t="str">
        <f>_xlfn.IFNA(VLOOKUP(B189,Werte!A:D,2,0),"")</f>
        <v/>
      </c>
      <c r="F189" s="51"/>
      <c r="G189" s="50"/>
    </row>
    <row r="190" spans="1:7" hidden="1" x14ac:dyDescent="0.25">
      <c r="A190" s="59">
        <v>185</v>
      </c>
      <c r="B190" s="60"/>
      <c r="C190" s="61" t="str">
        <f>IF(AND(ISTEXT(B190),ISTEXT(#REF!)),"-","!")</f>
        <v>!</v>
      </c>
      <c r="D190" s="24">
        <f t="shared" si="2"/>
        <v>0</v>
      </c>
      <c r="E190" s="50" t="str">
        <f>_xlfn.IFNA(VLOOKUP(B190,Werte!A:D,2,0),"")</f>
        <v/>
      </c>
      <c r="F190" s="51"/>
      <c r="G190" s="50"/>
    </row>
    <row r="191" spans="1:7" hidden="1" x14ac:dyDescent="0.25">
      <c r="A191" s="59">
        <v>186</v>
      </c>
      <c r="B191" s="60"/>
      <c r="C191" s="61" t="str">
        <f>IF(AND(ISTEXT(B191),ISTEXT(#REF!)),"-","!")</f>
        <v>!</v>
      </c>
      <c r="D191" s="24">
        <f t="shared" si="2"/>
        <v>0</v>
      </c>
      <c r="E191" s="50" t="str">
        <f>_xlfn.IFNA(VLOOKUP(B191,Werte!A:D,2,0),"")</f>
        <v/>
      </c>
      <c r="F191" s="51"/>
      <c r="G191" s="50"/>
    </row>
    <row r="192" spans="1:7" hidden="1" x14ac:dyDescent="0.25">
      <c r="A192" s="59">
        <v>187</v>
      </c>
      <c r="B192" s="60"/>
      <c r="C192" s="61" t="str">
        <f>IF(AND(ISTEXT(B192),ISTEXT(#REF!)),"-","!")</f>
        <v>!</v>
      </c>
      <c r="D192" s="24">
        <f t="shared" si="2"/>
        <v>0</v>
      </c>
      <c r="E192" s="50" t="str">
        <f>_xlfn.IFNA(VLOOKUP(B192,Werte!A:D,2,0),"")</f>
        <v/>
      </c>
      <c r="F192" s="51"/>
      <c r="G192" s="50"/>
    </row>
    <row r="193" spans="1:7" hidden="1" x14ac:dyDescent="0.25">
      <c r="A193" s="59">
        <v>188</v>
      </c>
      <c r="B193" s="60"/>
      <c r="C193" s="61" t="str">
        <f>IF(AND(ISTEXT(B193),ISTEXT(#REF!)),"-","!")</f>
        <v>!</v>
      </c>
      <c r="D193" s="24">
        <f t="shared" si="2"/>
        <v>0</v>
      </c>
      <c r="E193" s="50" t="str">
        <f>_xlfn.IFNA(VLOOKUP(B193,Werte!A:D,2,0),"")</f>
        <v/>
      </c>
      <c r="F193" s="51"/>
      <c r="G193" s="50"/>
    </row>
    <row r="194" spans="1:7" hidden="1" x14ac:dyDescent="0.25">
      <c r="A194" s="59">
        <v>189</v>
      </c>
      <c r="B194" s="60"/>
      <c r="C194" s="61" t="str">
        <f>IF(AND(ISTEXT(B194),ISTEXT(#REF!)),"-","!")</f>
        <v>!</v>
      </c>
      <c r="D194" s="24">
        <f t="shared" si="2"/>
        <v>0</v>
      </c>
      <c r="E194" s="50" t="str">
        <f>_xlfn.IFNA(VLOOKUP(B194,Werte!A:D,2,0),"")</f>
        <v/>
      </c>
      <c r="F194" s="51"/>
      <c r="G194" s="50"/>
    </row>
    <row r="195" spans="1:7" hidden="1" x14ac:dyDescent="0.25">
      <c r="A195" s="59">
        <v>190</v>
      </c>
      <c r="B195" s="60"/>
      <c r="C195" s="61" t="str">
        <f>IF(AND(ISTEXT(B195),ISTEXT(#REF!)),"-","!")</f>
        <v>!</v>
      </c>
      <c r="D195" s="24">
        <f t="shared" si="2"/>
        <v>0</v>
      </c>
      <c r="E195" s="50" t="str">
        <f>_xlfn.IFNA(VLOOKUP(B195,Werte!A:D,2,0),"")</f>
        <v/>
      </c>
      <c r="F195" s="51"/>
      <c r="G195" s="50"/>
    </row>
    <row r="196" spans="1:7" hidden="1" x14ac:dyDescent="0.25">
      <c r="A196" s="59">
        <v>191</v>
      </c>
      <c r="B196" s="60"/>
      <c r="C196" s="61" t="str">
        <f>IF(AND(ISTEXT(B196),ISTEXT(#REF!)),"-","!")</f>
        <v>!</v>
      </c>
      <c r="D196" s="24">
        <f t="shared" si="2"/>
        <v>0</v>
      </c>
      <c r="E196" s="50" t="str">
        <f>_xlfn.IFNA(VLOOKUP(B196,Werte!A:D,2,0),"")</f>
        <v/>
      </c>
      <c r="F196" s="51"/>
      <c r="G196" s="50"/>
    </row>
    <row r="197" spans="1:7" hidden="1" x14ac:dyDescent="0.25">
      <c r="A197" s="59">
        <v>192</v>
      </c>
      <c r="B197" s="60"/>
      <c r="C197" s="61" t="str">
        <f>IF(AND(ISTEXT(B197),ISTEXT(#REF!)),"-","!")</f>
        <v>!</v>
      </c>
      <c r="D197" s="24">
        <f t="shared" si="2"/>
        <v>0</v>
      </c>
      <c r="E197" s="50" t="str">
        <f>_xlfn.IFNA(VLOOKUP(B197,Werte!A:D,2,0),"")</f>
        <v/>
      </c>
      <c r="F197" s="51"/>
      <c r="G197" s="50"/>
    </row>
    <row r="198" spans="1:7" hidden="1" x14ac:dyDescent="0.25">
      <c r="A198" s="59">
        <v>193</v>
      </c>
      <c r="B198" s="60"/>
      <c r="C198" s="61" t="str">
        <f>IF(AND(ISTEXT(B198),ISTEXT(#REF!)),"-","!")</f>
        <v>!</v>
      </c>
      <c r="D198" s="24">
        <f t="shared" ref="D198:D261" si="3">IF(CONCATENATE(E198&amp;F198&amp;G198)="",0,1)</f>
        <v>0</v>
      </c>
      <c r="E198" s="50" t="str">
        <f>_xlfn.IFNA(VLOOKUP(B198,Werte!A:D,2,0),"")</f>
        <v/>
      </c>
      <c r="F198" s="51"/>
      <c r="G198" s="50"/>
    </row>
    <row r="199" spans="1:7" hidden="1" x14ac:dyDescent="0.25">
      <c r="A199" s="59">
        <v>194</v>
      </c>
      <c r="B199" s="60"/>
      <c r="C199" s="61" t="str">
        <f>IF(AND(ISTEXT(B199),ISTEXT(#REF!)),"-","!")</f>
        <v>!</v>
      </c>
      <c r="D199" s="24">
        <f t="shared" si="3"/>
        <v>0</v>
      </c>
      <c r="E199" s="50" t="str">
        <f>_xlfn.IFNA(VLOOKUP(B199,Werte!A:D,2,0),"")</f>
        <v/>
      </c>
      <c r="F199" s="51"/>
      <c r="G199" s="50"/>
    </row>
    <row r="200" spans="1:7" hidden="1" x14ac:dyDescent="0.25">
      <c r="A200" s="59">
        <v>195</v>
      </c>
      <c r="B200" s="60"/>
      <c r="C200" s="61" t="str">
        <f>IF(AND(ISTEXT(B200),ISTEXT(#REF!)),"-","!")</f>
        <v>!</v>
      </c>
      <c r="D200" s="24">
        <f t="shared" si="3"/>
        <v>0</v>
      </c>
      <c r="E200" s="50" t="str">
        <f>_xlfn.IFNA(VLOOKUP(B200,Werte!A:D,2,0),"")</f>
        <v/>
      </c>
      <c r="F200" s="51"/>
      <c r="G200" s="50"/>
    </row>
    <row r="201" spans="1:7" hidden="1" x14ac:dyDescent="0.25">
      <c r="A201" s="59">
        <v>196</v>
      </c>
      <c r="B201" s="60"/>
      <c r="C201" s="61" t="str">
        <f>IF(AND(ISTEXT(B201),ISTEXT(#REF!)),"-","!")</f>
        <v>!</v>
      </c>
      <c r="D201" s="24">
        <f t="shared" si="3"/>
        <v>0</v>
      </c>
      <c r="E201" s="50" t="str">
        <f>_xlfn.IFNA(VLOOKUP(B201,Werte!A:D,2,0),"")</f>
        <v/>
      </c>
      <c r="F201" s="51"/>
      <c r="G201" s="50"/>
    </row>
    <row r="202" spans="1:7" hidden="1" x14ac:dyDescent="0.25">
      <c r="A202" s="59">
        <v>197</v>
      </c>
      <c r="B202" s="60"/>
      <c r="C202" s="61" t="str">
        <f>IF(AND(ISTEXT(B202),ISTEXT(#REF!)),"-","!")</f>
        <v>!</v>
      </c>
      <c r="D202" s="24">
        <f t="shared" si="3"/>
        <v>0</v>
      </c>
      <c r="E202" s="50" t="str">
        <f>_xlfn.IFNA(VLOOKUP(B202,Werte!A:D,2,0),"")</f>
        <v/>
      </c>
      <c r="F202" s="51"/>
      <c r="G202" s="50"/>
    </row>
    <row r="203" spans="1:7" hidden="1" x14ac:dyDescent="0.25">
      <c r="A203" s="59">
        <v>198</v>
      </c>
      <c r="B203" s="60"/>
      <c r="C203" s="61" t="str">
        <f>IF(AND(ISTEXT(B203),ISTEXT(#REF!)),"-","!")</f>
        <v>!</v>
      </c>
      <c r="D203" s="24">
        <f t="shared" si="3"/>
        <v>0</v>
      </c>
      <c r="E203" s="50" t="str">
        <f>_xlfn.IFNA(VLOOKUP(B203,Werte!A:D,2,0),"")</f>
        <v/>
      </c>
      <c r="F203" s="51"/>
      <c r="G203" s="50"/>
    </row>
    <row r="204" spans="1:7" hidden="1" x14ac:dyDescent="0.25">
      <c r="A204" s="59">
        <v>199</v>
      </c>
      <c r="B204" s="60"/>
      <c r="C204" s="61" t="str">
        <f>IF(AND(ISTEXT(B204),ISTEXT(#REF!)),"-","!")</f>
        <v>!</v>
      </c>
      <c r="D204" s="24">
        <f t="shared" si="3"/>
        <v>0</v>
      </c>
      <c r="E204" s="50" t="str">
        <f>_xlfn.IFNA(VLOOKUP(B204,Werte!A:D,2,0),"")</f>
        <v/>
      </c>
      <c r="F204" s="51"/>
      <c r="G204" s="50"/>
    </row>
    <row r="205" spans="1:7" hidden="1" x14ac:dyDescent="0.25">
      <c r="A205" s="59">
        <v>200</v>
      </c>
      <c r="B205" s="60"/>
      <c r="C205" s="61" t="str">
        <f>IF(AND(ISTEXT(B205),ISTEXT(#REF!)),"-","!")</f>
        <v>!</v>
      </c>
      <c r="D205" s="24">
        <f t="shared" si="3"/>
        <v>0</v>
      </c>
      <c r="E205" s="50" t="str">
        <f>_xlfn.IFNA(VLOOKUP(B205,Werte!A:D,2,0),"")</f>
        <v/>
      </c>
      <c r="F205" s="51"/>
      <c r="G205" s="50"/>
    </row>
    <row r="206" spans="1:7" hidden="1" x14ac:dyDescent="0.25">
      <c r="A206" s="59">
        <v>201</v>
      </c>
      <c r="B206" s="60"/>
      <c r="C206" s="61" t="str">
        <f>IF(AND(ISTEXT(B206),ISTEXT(#REF!)),"-","!")</f>
        <v>!</v>
      </c>
      <c r="D206" s="24">
        <f t="shared" si="3"/>
        <v>0</v>
      </c>
      <c r="E206" s="50" t="str">
        <f>_xlfn.IFNA(VLOOKUP(B206,Werte!A:D,2,0),"")</f>
        <v/>
      </c>
      <c r="F206" s="51"/>
      <c r="G206" s="50"/>
    </row>
    <row r="207" spans="1:7" hidden="1" x14ac:dyDescent="0.25">
      <c r="A207" s="59">
        <v>202</v>
      </c>
      <c r="B207" s="60"/>
      <c r="C207" s="61" t="str">
        <f>IF(AND(ISTEXT(B207),ISTEXT(#REF!)),"-","!")</f>
        <v>!</v>
      </c>
      <c r="D207" s="24">
        <f t="shared" si="3"/>
        <v>0</v>
      </c>
      <c r="E207" s="50" t="str">
        <f>_xlfn.IFNA(VLOOKUP(B207,Werte!A:D,2,0),"")</f>
        <v/>
      </c>
      <c r="F207" s="51"/>
      <c r="G207" s="50"/>
    </row>
    <row r="208" spans="1:7" hidden="1" x14ac:dyDescent="0.25">
      <c r="A208" s="59">
        <v>203</v>
      </c>
      <c r="B208" s="60"/>
      <c r="C208" s="61" t="str">
        <f>IF(AND(ISTEXT(B208),ISTEXT(#REF!)),"-","!")</f>
        <v>!</v>
      </c>
      <c r="D208" s="24">
        <f t="shared" si="3"/>
        <v>0</v>
      </c>
      <c r="E208" s="50" t="str">
        <f>_xlfn.IFNA(VLOOKUP(B208,Werte!A:D,2,0),"")</f>
        <v/>
      </c>
      <c r="F208" s="51"/>
      <c r="G208" s="50"/>
    </row>
    <row r="209" spans="1:7" hidden="1" x14ac:dyDescent="0.25">
      <c r="A209" s="59">
        <v>204</v>
      </c>
      <c r="B209" s="60"/>
      <c r="C209" s="61" t="str">
        <f>IF(AND(ISTEXT(B209),ISTEXT(#REF!)),"-","!")</f>
        <v>!</v>
      </c>
      <c r="D209" s="24">
        <f t="shared" si="3"/>
        <v>0</v>
      </c>
      <c r="E209" s="50" t="str">
        <f>_xlfn.IFNA(VLOOKUP(B209,Werte!A:D,2,0),"")</f>
        <v/>
      </c>
      <c r="F209" s="51"/>
      <c r="G209" s="50"/>
    </row>
    <row r="210" spans="1:7" hidden="1" x14ac:dyDescent="0.25">
      <c r="A210" s="59">
        <v>205</v>
      </c>
      <c r="B210" s="60"/>
      <c r="C210" s="61" t="str">
        <f>IF(AND(ISTEXT(B210),ISTEXT(#REF!)),"-","!")</f>
        <v>!</v>
      </c>
      <c r="D210" s="24">
        <f t="shared" si="3"/>
        <v>0</v>
      </c>
      <c r="E210" s="50" t="str">
        <f>_xlfn.IFNA(VLOOKUP(B210,Werte!A:D,2,0),"")</f>
        <v/>
      </c>
      <c r="F210" s="51"/>
      <c r="G210" s="50"/>
    </row>
    <row r="211" spans="1:7" hidden="1" x14ac:dyDescent="0.25">
      <c r="A211" s="59">
        <v>206</v>
      </c>
      <c r="B211" s="60"/>
      <c r="C211" s="61" t="str">
        <f>IF(AND(ISTEXT(B211),ISTEXT(#REF!)),"-","!")</f>
        <v>!</v>
      </c>
      <c r="D211" s="24">
        <f t="shared" si="3"/>
        <v>0</v>
      </c>
      <c r="E211" s="50" t="str">
        <f>_xlfn.IFNA(VLOOKUP(B211,Werte!A:D,2,0),"")</f>
        <v/>
      </c>
      <c r="F211" s="51"/>
      <c r="G211" s="50"/>
    </row>
    <row r="212" spans="1:7" hidden="1" x14ac:dyDescent="0.25">
      <c r="A212" s="59">
        <v>207</v>
      </c>
      <c r="B212" s="60"/>
      <c r="C212" s="61" t="str">
        <f>IF(AND(ISTEXT(B212),ISTEXT(#REF!)),"-","!")</f>
        <v>!</v>
      </c>
      <c r="D212" s="24">
        <f t="shared" si="3"/>
        <v>0</v>
      </c>
      <c r="E212" s="50" t="str">
        <f>_xlfn.IFNA(VLOOKUP(B212,Werte!A:D,2,0),"")</f>
        <v/>
      </c>
      <c r="F212" s="51"/>
      <c r="G212" s="50"/>
    </row>
    <row r="213" spans="1:7" hidden="1" x14ac:dyDescent="0.25">
      <c r="A213" s="59">
        <v>208</v>
      </c>
      <c r="B213" s="60"/>
      <c r="C213" s="61" t="str">
        <f>IF(AND(ISTEXT(B213),ISTEXT(#REF!)),"-","!")</f>
        <v>!</v>
      </c>
      <c r="D213" s="24">
        <f t="shared" si="3"/>
        <v>0</v>
      </c>
      <c r="E213" s="50" t="str">
        <f>_xlfn.IFNA(VLOOKUP(B213,Werte!A:D,2,0),"")</f>
        <v/>
      </c>
      <c r="F213" s="51"/>
      <c r="G213" s="50"/>
    </row>
    <row r="214" spans="1:7" hidden="1" x14ac:dyDescent="0.25">
      <c r="A214" s="59">
        <v>209</v>
      </c>
      <c r="B214" s="60"/>
      <c r="C214" s="61" t="str">
        <f>IF(AND(ISTEXT(B214),ISTEXT(#REF!)),"-","!")</f>
        <v>!</v>
      </c>
      <c r="D214" s="24">
        <f t="shared" si="3"/>
        <v>0</v>
      </c>
      <c r="E214" s="50" t="str">
        <f>_xlfn.IFNA(VLOOKUP(B214,Werte!A:D,2,0),"")</f>
        <v/>
      </c>
      <c r="F214" s="51"/>
      <c r="G214" s="50"/>
    </row>
    <row r="215" spans="1:7" hidden="1" x14ac:dyDescent="0.25">
      <c r="A215" s="59">
        <v>210</v>
      </c>
      <c r="B215" s="60"/>
      <c r="C215" s="61" t="str">
        <f>IF(AND(ISTEXT(B215),ISTEXT(#REF!)),"-","!")</f>
        <v>!</v>
      </c>
      <c r="D215" s="24">
        <f t="shared" si="3"/>
        <v>0</v>
      </c>
      <c r="E215" s="50" t="str">
        <f>_xlfn.IFNA(VLOOKUP(B215,Werte!A:D,2,0),"")</f>
        <v/>
      </c>
      <c r="F215" s="51"/>
      <c r="G215" s="50"/>
    </row>
    <row r="216" spans="1:7" hidden="1" x14ac:dyDescent="0.25">
      <c r="A216" s="59">
        <v>211</v>
      </c>
      <c r="B216" s="60"/>
      <c r="C216" s="61" t="str">
        <f>IF(AND(ISTEXT(B216),ISTEXT(#REF!)),"-","!")</f>
        <v>!</v>
      </c>
      <c r="D216" s="24">
        <f t="shared" si="3"/>
        <v>0</v>
      </c>
      <c r="E216" s="50" t="str">
        <f>_xlfn.IFNA(VLOOKUP(B216,Werte!A:D,2,0),"")</f>
        <v/>
      </c>
      <c r="F216" s="51"/>
      <c r="G216" s="50"/>
    </row>
    <row r="217" spans="1:7" hidden="1" x14ac:dyDescent="0.25">
      <c r="A217" s="59">
        <v>212</v>
      </c>
      <c r="B217" s="60"/>
      <c r="C217" s="61" t="str">
        <f>IF(AND(ISTEXT(B217),ISTEXT(#REF!)),"-","!")</f>
        <v>!</v>
      </c>
      <c r="D217" s="24">
        <f t="shared" si="3"/>
        <v>0</v>
      </c>
      <c r="E217" s="50" t="str">
        <f>_xlfn.IFNA(VLOOKUP(B217,Werte!A:D,2,0),"")</f>
        <v/>
      </c>
      <c r="F217" s="51"/>
      <c r="G217" s="50"/>
    </row>
    <row r="218" spans="1:7" hidden="1" x14ac:dyDescent="0.25">
      <c r="A218" s="59">
        <v>213</v>
      </c>
      <c r="B218" s="60"/>
      <c r="C218" s="61" t="str">
        <f>IF(AND(ISTEXT(B218),ISTEXT(#REF!)),"-","!")</f>
        <v>!</v>
      </c>
      <c r="D218" s="24">
        <f t="shared" si="3"/>
        <v>0</v>
      </c>
      <c r="E218" s="50" t="str">
        <f>_xlfn.IFNA(VLOOKUP(B218,Werte!A:D,2,0),"")</f>
        <v/>
      </c>
      <c r="F218" s="51"/>
      <c r="G218" s="50"/>
    </row>
    <row r="219" spans="1:7" hidden="1" x14ac:dyDescent="0.25">
      <c r="A219" s="59">
        <v>214</v>
      </c>
      <c r="B219" s="60"/>
      <c r="C219" s="61" t="str">
        <f>IF(AND(ISTEXT(B219),ISTEXT(#REF!)),"-","!")</f>
        <v>!</v>
      </c>
      <c r="D219" s="24">
        <f t="shared" si="3"/>
        <v>0</v>
      </c>
      <c r="E219" s="50" t="str">
        <f>_xlfn.IFNA(VLOOKUP(B219,Werte!A:D,2,0),"")</f>
        <v/>
      </c>
      <c r="F219" s="51"/>
      <c r="G219" s="50"/>
    </row>
    <row r="220" spans="1:7" hidden="1" x14ac:dyDescent="0.25">
      <c r="A220" s="59">
        <v>215</v>
      </c>
      <c r="B220" s="60"/>
      <c r="C220" s="61" t="str">
        <f>IF(AND(ISTEXT(B220),ISTEXT(#REF!)),"-","!")</f>
        <v>!</v>
      </c>
      <c r="D220" s="24">
        <f t="shared" si="3"/>
        <v>0</v>
      </c>
      <c r="E220" s="50" t="str">
        <f>_xlfn.IFNA(VLOOKUP(B220,Werte!A:D,2,0),"")</f>
        <v/>
      </c>
      <c r="F220" s="51"/>
      <c r="G220" s="50"/>
    </row>
    <row r="221" spans="1:7" hidden="1" x14ac:dyDescent="0.25">
      <c r="A221" s="59">
        <v>216</v>
      </c>
      <c r="B221" s="60"/>
      <c r="C221" s="61" t="str">
        <f>IF(AND(ISTEXT(B221),ISTEXT(#REF!)),"-","!")</f>
        <v>!</v>
      </c>
      <c r="D221" s="24">
        <f t="shared" si="3"/>
        <v>0</v>
      </c>
      <c r="E221" s="50" t="str">
        <f>_xlfn.IFNA(VLOOKUP(B221,Werte!A:D,2,0),"")</f>
        <v/>
      </c>
      <c r="F221" s="51"/>
      <c r="G221" s="50"/>
    </row>
    <row r="222" spans="1:7" hidden="1" x14ac:dyDescent="0.25">
      <c r="A222" s="59">
        <v>217</v>
      </c>
      <c r="B222" s="60"/>
      <c r="C222" s="61" t="str">
        <f>IF(AND(ISTEXT(B222),ISTEXT(#REF!)),"-","!")</f>
        <v>!</v>
      </c>
      <c r="D222" s="24">
        <f t="shared" si="3"/>
        <v>0</v>
      </c>
      <c r="E222" s="50" t="str">
        <f>_xlfn.IFNA(VLOOKUP(B222,Werte!A:D,2,0),"")</f>
        <v/>
      </c>
      <c r="F222" s="51"/>
      <c r="G222" s="50"/>
    </row>
    <row r="223" spans="1:7" hidden="1" x14ac:dyDescent="0.25">
      <c r="A223" s="59">
        <v>218</v>
      </c>
      <c r="B223" s="60"/>
      <c r="C223" s="61" t="str">
        <f>IF(AND(ISTEXT(B223),ISTEXT(#REF!)),"-","!")</f>
        <v>!</v>
      </c>
      <c r="D223" s="24">
        <f t="shared" si="3"/>
        <v>0</v>
      </c>
      <c r="E223" s="50" t="str">
        <f>_xlfn.IFNA(VLOOKUP(B223,Werte!A:D,2,0),"")</f>
        <v/>
      </c>
      <c r="F223" s="51"/>
      <c r="G223" s="50"/>
    </row>
    <row r="224" spans="1:7" hidden="1" x14ac:dyDescent="0.25">
      <c r="A224" s="59">
        <v>219</v>
      </c>
      <c r="B224" s="60"/>
      <c r="C224" s="61" t="str">
        <f>IF(AND(ISTEXT(B224),ISTEXT(#REF!)),"-","!")</f>
        <v>!</v>
      </c>
      <c r="D224" s="24">
        <f t="shared" si="3"/>
        <v>0</v>
      </c>
      <c r="E224" s="50" t="str">
        <f>_xlfn.IFNA(VLOOKUP(B224,Werte!A:D,2,0),"")</f>
        <v/>
      </c>
      <c r="F224" s="51"/>
      <c r="G224" s="50"/>
    </row>
    <row r="225" spans="1:7" hidden="1" x14ac:dyDescent="0.25">
      <c r="A225" s="59">
        <v>220</v>
      </c>
      <c r="B225" s="60"/>
      <c r="C225" s="61" t="str">
        <f>IF(AND(ISTEXT(B225),ISTEXT(#REF!)),"-","!")</f>
        <v>!</v>
      </c>
      <c r="D225" s="24">
        <f t="shared" si="3"/>
        <v>0</v>
      </c>
      <c r="E225" s="50" t="str">
        <f>_xlfn.IFNA(VLOOKUP(B225,Werte!A:D,2,0),"")</f>
        <v/>
      </c>
      <c r="F225" s="51"/>
      <c r="G225" s="50"/>
    </row>
    <row r="226" spans="1:7" hidden="1" x14ac:dyDescent="0.25">
      <c r="A226" s="59">
        <v>221</v>
      </c>
      <c r="B226" s="60"/>
      <c r="C226" s="61" t="str">
        <f>IF(AND(ISTEXT(B226),ISTEXT(#REF!)),"-","!")</f>
        <v>!</v>
      </c>
      <c r="D226" s="24">
        <f t="shared" si="3"/>
        <v>0</v>
      </c>
      <c r="E226" s="50" t="str">
        <f>_xlfn.IFNA(VLOOKUP(B226,Werte!A:D,2,0),"")</f>
        <v/>
      </c>
      <c r="F226" s="51"/>
      <c r="G226" s="50"/>
    </row>
    <row r="227" spans="1:7" hidden="1" x14ac:dyDescent="0.25">
      <c r="A227" s="59">
        <v>222</v>
      </c>
      <c r="B227" s="60"/>
      <c r="C227" s="61" t="str">
        <f>IF(AND(ISTEXT(B227),ISTEXT(#REF!)),"-","!")</f>
        <v>!</v>
      </c>
      <c r="D227" s="24">
        <f t="shared" si="3"/>
        <v>0</v>
      </c>
      <c r="E227" s="50" t="str">
        <f>_xlfn.IFNA(VLOOKUP(B227,Werte!A:D,2,0),"")</f>
        <v/>
      </c>
      <c r="F227" s="51"/>
      <c r="G227" s="50"/>
    </row>
    <row r="228" spans="1:7" hidden="1" x14ac:dyDescent="0.25">
      <c r="A228" s="59">
        <v>223</v>
      </c>
      <c r="B228" s="60"/>
      <c r="C228" s="61" t="str">
        <f>IF(AND(ISTEXT(B228),ISTEXT(#REF!)),"-","!")</f>
        <v>!</v>
      </c>
      <c r="D228" s="24">
        <f t="shared" si="3"/>
        <v>0</v>
      </c>
      <c r="E228" s="50" t="str">
        <f>_xlfn.IFNA(VLOOKUP(B228,Werte!A:D,2,0),"")</f>
        <v/>
      </c>
      <c r="F228" s="51"/>
      <c r="G228" s="50"/>
    </row>
    <row r="229" spans="1:7" hidden="1" x14ac:dyDescent="0.25">
      <c r="A229" s="59">
        <v>224</v>
      </c>
      <c r="B229" s="60"/>
      <c r="C229" s="61" t="str">
        <f>IF(AND(ISTEXT(B229),ISTEXT(#REF!)),"-","!")</f>
        <v>!</v>
      </c>
      <c r="D229" s="24">
        <f t="shared" si="3"/>
        <v>0</v>
      </c>
      <c r="E229" s="50" t="str">
        <f>_xlfn.IFNA(VLOOKUP(B229,Werte!A:D,2,0),"")</f>
        <v/>
      </c>
      <c r="F229" s="51"/>
      <c r="G229" s="50"/>
    </row>
    <row r="230" spans="1:7" hidden="1" x14ac:dyDescent="0.25">
      <c r="A230" s="59">
        <v>225</v>
      </c>
      <c r="B230" s="60"/>
      <c r="C230" s="61" t="str">
        <f>IF(AND(ISTEXT(B230),ISTEXT(#REF!)),"-","!")</f>
        <v>!</v>
      </c>
      <c r="D230" s="24">
        <f t="shared" si="3"/>
        <v>0</v>
      </c>
      <c r="E230" s="50" t="str">
        <f>_xlfn.IFNA(VLOOKUP(B230,Werte!A:D,2,0),"")</f>
        <v/>
      </c>
      <c r="F230" s="51"/>
      <c r="G230" s="50"/>
    </row>
    <row r="231" spans="1:7" hidden="1" x14ac:dyDescent="0.25">
      <c r="A231" s="59">
        <v>226</v>
      </c>
      <c r="B231" s="60"/>
      <c r="C231" s="61" t="str">
        <f>IF(AND(ISTEXT(B231),ISTEXT(#REF!)),"-","!")</f>
        <v>!</v>
      </c>
      <c r="D231" s="24">
        <f t="shared" si="3"/>
        <v>0</v>
      </c>
      <c r="E231" s="50" t="str">
        <f>_xlfn.IFNA(VLOOKUP(B231,Werte!A:D,2,0),"")</f>
        <v/>
      </c>
      <c r="F231" s="51"/>
      <c r="G231" s="50"/>
    </row>
    <row r="232" spans="1:7" hidden="1" x14ac:dyDescent="0.25">
      <c r="A232" s="59">
        <v>227</v>
      </c>
      <c r="B232" s="60"/>
      <c r="C232" s="61" t="str">
        <f>IF(AND(ISTEXT(B232),ISTEXT(#REF!)),"-","!")</f>
        <v>!</v>
      </c>
      <c r="D232" s="24">
        <f t="shared" si="3"/>
        <v>0</v>
      </c>
      <c r="E232" s="50" t="str">
        <f>_xlfn.IFNA(VLOOKUP(B232,Werte!A:D,2,0),"")</f>
        <v/>
      </c>
      <c r="F232" s="51"/>
      <c r="G232" s="50"/>
    </row>
    <row r="233" spans="1:7" hidden="1" x14ac:dyDescent="0.25">
      <c r="A233" s="59">
        <v>228</v>
      </c>
      <c r="B233" s="60"/>
      <c r="C233" s="61" t="str">
        <f>IF(AND(ISTEXT(B233),ISTEXT(#REF!)),"-","!")</f>
        <v>!</v>
      </c>
      <c r="D233" s="24">
        <f t="shared" si="3"/>
        <v>0</v>
      </c>
      <c r="E233" s="50" t="str">
        <f>_xlfn.IFNA(VLOOKUP(B233,Werte!A:D,2,0),"")</f>
        <v/>
      </c>
      <c r="F233" s="51"/>
      <c r="G233" s="50"/>
    </row>
    <row r="234" spans="1:7" hidden="1" x14ac:dyDescent="0.25">
      <c r="A234" s="59">
        <v>229</v>
      </c>
      <c r="B234" s="60"/>
      <c r="C234" s="61" t="str">
        <f>IF(AND(ISTEXT(B234),ISTEXT(#REF!)),"-","!")</f>
        <v>!</v>
      </c>
      <c r="D234" s="24">
        <f t="shared" si="3"/>
        <v>0</v>
      </c>
      <c r="E234" s="50" t="str">
        <f>_xlfn.IFNA(VLOOKUP(B234,Werte!A:D,2,0),"")</f>
        <v/>
      </c>
      <c r="F234" s="51"/>
      <c r="G234" s="50"/>
    </row>
    <row r="235" spans="1:7" hidden="1" x14ac:dyDescent="0.25">
      <c r="A235" s="59">
        <v>230</v>
      </c>
      <c r="B235" s="60"/>
      <c r="C235" s="61" t="str">
        <f>IF(AND(ISTEXT(B235),ISTEXT(#REF!)),"-","!")</f>
        <v>!</v>
      </c>
      <c r="D235" s="24">
        <f t="shared" si="3"/>
        <v>0</v>
      </c>
      <c r="E235" s="50" t="str">
        <f>_xlfn.IFNA(VLOOKUP(B235,Werte!A:D,2,0),"")</f>
        <v/>
      </c>
      <c r="F235" s="51"/>
      <c r="G235" s="50"/>
    </row>
    <row r="236" spans="1:7" hidden="1" x14ac:dyDescent="0.25">
      <c r="A236" s="59">
        <v>231</v>
      </c>
      <c r="B236" s="60"/>
      <c r="C236" s="61" t="str">
        <f>IF(AND(ISTEXT(B236),ISTEXT(#REF!)),"-","!")</f>
        <v>!</v>
      </c>
      <c r="D236" s="24">
        <f t="shared" si="3"/>
        <v>0</v>
      </c>
      <c r="E236" s="50" t="str">
        <f>_xlfn.IFNA(VLOOKUP(B236,Werte!A:D,2,0),"")</f>
        <v/>
      </c>
      <c r="F236" s="51"/>
      <c r="G236" s="50"/>
    </row>
    <row r="237" spans="1:7" hidden="1" x14ac:dyDescent="0.25">
      <c r="A237" s="59">
        <v>232</v>
      </c>
      <c r="B237" s="60"/>
      <c r="C237" s="61" t="str">
        <f>IF(AND(ISTEXT(B237),ISTEXT(#REF!)),"-","!")</f>
        <v>!</v>
      </c>
      <c r="D237" s="24">
        <f t="shared" si="3"/>
        <v>0</v>
      </c>
      <c r="E237" s="50" t="str">
        <f>_xlfn.IFNA(VLOOKUP(B237,Werte!A:D,2,0),"")</f>
        <v/>
      </c>
      <c r="F237" s="51"/>
      <c r="G237" s="50"/>
    </row>
    <row r="238" spans="1:7" hidden="1" x14ac:dyDescent="0.25">
      <c r="A238" s="59">
        <v>233</v>
      </c>
      <c r="B238" s="60"/>
      <c r="C238" s="61" t="str">
        <f>IF(AND(ISTEXT(B238),ISTEXT(#REF!)),"-","!")</f>
        <v>!</v>
      </c>
      <c r="D238" s="24">
        <f t="shared" si="3"/>
        <v>0</v>
      </c>
      <c r="E238" s="50" t="str">
        <f>_xlfn.IFNA(VLOOKUP(B238,Werte!A:D,2,0),"")</f>
        <v/>
      </c>
      <c r="F238" s="51"/>
      <c r="G238" s="50"/>
    </row>
    <row r="239" spans="1:7" hidden="1" x14ac:dyDescent="0.25">
      <c r="A239" s="59">
        <v>234</v>
      </c>
      <c r="B239" s="60"/>
      <c r="C239" s="61" t="str">
        <f>IF(AND(ISTEXT(B239),ISTEXT(#REF!)),"-","!")</f>
        <v>!</v>
      </c>
      <c r="D239" s="24">
        <f t="shared" si="3"/>
        <v>0</v>
      </c>
      <c r="E239" s="50" t="str">
        <f>_xlfn.IFNA(VLOOKUP(B239,Werte!A:D,2,0),"")</f>
        <v/>
      </c>
      <c r="F239" s="51"/>
      <c r="G239" s="50"/>
    </row>
    <row r="240" spans="1:7" hidden="1" x14ac:dyDescent="0.25">
      <c r="A240" s="59">
        <v>235</v>
      </c>
      <c r="B240" s="60"/>
      <c r="C240" s="61" t="str">
        <f>IF(AND(ISTEXT(B240),ISTEXT(#REF!)),"-","!")</f>
        <v>!</v>
      </c>
      <c r="D240" s="24">
        <f t="shared" si="3"/>
        <v>0</v>
      </c>
      <c r="E240" s="50" t="str">
        <f>_xlfn.IFNA(VLOOKUP(B240,Werte!A:D,2,0),"")</f>
        <v/>
      </c>
      <c r="F240" s="51"/>
      <c r="G240" s="50"/>
    </row>
    <row r="241" spans="1:7" hidden="1" x14ac:dyDescent="0.25">
      <c r="A241" s="59">
        <v>236</v>
      </c>
      <c r="B241" s="60"/>
      <c r="C241" s="61" t="str">
        <f>IF(AND(ISTEXT(B241),ISTEXT(#REF!)),"-","!")</f>
        <v>!</v>
      </c>
      <c r="D241" s="24">
        <f t="shared" si="3"/>
        <v>0</v>
      </c>
      <c r="E241" s="50" t="str">
        <f>_xlfn.IFNA(VLOOKUP(B241,Werte!A:D,2,0),"")</f>
        <v/>
      </c>
      <c r="F241" s="51"/>
      <c r="G241" s="50"/>
    </row>
    <row r="242" spans="1:7" hidden="1" x14ac:dyDescent="0.25">
      <c r="A242" s="59">
        <v>237</v>
      </c>
      <c r="B242" s="60"/>
      <c r="C242" s="61" t="str">
        <f>IF(AND(ISTEXT(B242),ISTEXT(#REF!)),"-","!")</f>
        <v>!</v>
      </c>
      <c r="D242" s="24">
        <f t="shared" si="3"/>
        <v>0</v>
      </c>
      <c r="E242" s="50" t="str">
        <f>_xlfn.IFNA(VLOOKUP(B242,Werte!A:D,2,0),"")</f>
        <v/>
      </c>
      <c r="F242" s="51"/>
      <c r="G242" s="50"/>
    </row>
    <row r="243" spans="1:7" hidden="1" x14ac:dyDescent="0.25">
      <c r="A243" s="59">
        <v>238</v>
      </c>
      <c r="B243" s="60"/>
      <c r="C243" s="61" t="str">
        <f>IF(AND(ISTEXT(B243),ISTEXT(#REF!)),"-","!")</f>
        <v>!</v>
      </c>
      <c r="D243" s="24">
        <f t="shared" si="3"/>
        <v>0</v>
      </c>
      <c r="E243" s="50" t="str">
        <f>_xlfn.IFNA(VLOOKUP(B243,Werte!A:D,2,0),"")</f>
        <v/>
      </c>
      <c r="F243" s="51"/>
      <c r="G243" s="50"/>
    </row>
    <row r="244" spans="1:7" hidden="1" x14ac:dyDescent="0.25">
      <c r="A244" s="59">
        <v>239</v>
      </c>
      <c r="B244" s="60"/>
      <c r="C244" s="61" t="str">
        <f>IF(AND(ISTEXT(B244),ISTEXT(#REF!)),"-","!")</f>
        <v>!</v>
      </c>
      <c r="D244" s="24">
        <f t="shared" si="3"/>
        <v>0</v>
      </c>
      <c r="E244" s="50" t="str">
        <f>_xlfn.IFNA(VLOOKUP(B244,Werte!A:D,2,0),"")</f>
        <v/>
      </c>
      <c r="F244" s="51"/>
      <c r="G244" s="50"/>
    </row>
    <row r="245" spans="1:7" hidden="1" x14ac:dyDescent="0.25">
      <c r="A245" s="59">
        <v>240</v>
      </c>
      <c r="B245" s="60"/>
      <c r="C245" s="61" t="str">
        <f>IF(AND(ISTEXT(B245),ISTEXT(#REF!)),"-","!")</f>
        <v>!</v>
      </c>
      <c r="D245" s="24">
        <f t="shared" si="3"/>
        <v>0</v>
      </c>
      <c r="E245" s="50" t="str">
        <f>_xlfn.IFNA(VLOOKUP(B245,Werte!A:D,2,0),"")</f>
        <v/>
      </c>
      <c r="F245" s="51"/>
      <c r="G245" s="50"/>
    </row>
    <row r="246" spans="1:7" hidden="1" x14ac:dyDescent="0.25">
      <c r="A246" s="59">
        <v>241</v>
      </c>
      <c r="B246" s="60"/>
      <c r="C246" s="61" t="str">
        <f>IF(AND(ISTEXT(B246),ISTEXT(#REF!)),"-","!")</f>
        <v>!</v>
      </c>
      <c r="D246" s="24">
        <f t="shared" si="3"/>
        <v>0</v>
      </c>
      <c r="E246" s="50" t="str">
        <f>_xlfn.IFNA(VLOOKUP(B246,Werte!A:D,2,0),"")</f>
        <v/>
      </c>
      <c r="F246" s="51"/>
      <c r="G246" s="50"/>
    </row>
    <row r="247" spans="1:7" hidden="1" x14ac:dyDescent="0.25">
      <c r="A247" s="59">
        <v>242</v>
      </c>
      <c r="B247" s="60"/>
      <c r="C247" s="61" t="str">
        <f>IF(AND(ISTEXT(B247),ISTEXT(#REF!)),"-","!")</f>
        <v>!</v>
      </c>
      <c r="D247" s="24">
        <f t="shared" si="3"/>
        <v>0</v>
      </c>
      <c r="E247" s="50" t="str">
        <f>_xlfn.IFNA(VLOOKUP(B247,Werte!A:D,2,0),"")</f>
        <v/>
      </c>
      <c r="F247" s="51"/>
      <c r="G247" s="50"/>
    </row>
    <row r="248" spans="1:7" hidden="1" x14ac:dyDescent="0.25">
      <c r="A248" s="59">
        <v>243</v>
      </c>
      <c r="B248" s="60"/>
      <c r="C248" s="61" t="str">
        <f>IF(AND(ISTEXT(B248),ISTEXT(#REF!)),"-","!")</f>
        <v>!</v>
      </c>
      <c r="D248" s="24">
        <f t="shared" si="3"/>
        <v>0</v>
      </c>
      <c r="E248" s="50" t="str">
        <f>_xlfn.IFNA(VLOOKUP(B248,Werte!A:D,2,0),"")</f>
        <v/>
      </c>
      <c r="F248" s="51"/>
      <c r="G248" s="50"/>
    </row>
    <row r="249" spans="1:7" hidden="1" x14ac:dyDescent="0.25">
      <c r="A249" s="59">
        <v>244</v>
      </c>
      <c r="B249" s="60"/>
      <c r="C249" s="61" t="str">
        <f>IF(AND(ISTEXT(B249),ISTEXT(#REF!)),"-","!")</f>
        <v>!</v>
      </c>
      <c r="D249" s="24">
        <f t="shared" si="3"/>
        <v>0</v>
      </c>
      <c r="E249" s="50" t="str">
        <f>_xlfn.IFNA(VLOOKUP(B249,Werte!A:D,2,0),"")</f>
        <v/>
      </c>
      <c r="F249" s="51"/>
      <c r="G249" s="50"/>
    </row>
    <row r="250" spans="1:7" hidden="1" x14ac:dyDescent="0.25">
      <c r="A250" s="59">
        <v>245</v>
      </c>
      <c r="B250" s="60"/>
      <c r="C250" s="61" t="str">
        <f>IF(AND(ISTEXT(B250),ISTEXT(#REF!)),"-","!")</f>
        <v>!</v>
      </c>
      <c r="D250" s="24">
        <f t="shared" si="3"/>
        <v>0</v>
      </c>
      <c r="E250" s="50" t="str">
        <f>_xlfn.IFNA(VLOOKUP(B250,Werte!A:D,2,0),"")</f>
        <v/>
      </c>
      <c r="F250" s="51"/>
      <c r="G250" s="50"/>
    </row>
    <row r="251" spans="1:7" hidden="1" x14ac:dyDescent="0.25">
      <c r="A251" s="59">
        <v>246</v>
      </c>
      <c r="B251" s="60"/>
      <c r="C251" s="61" t="str">
        <f>IF(AND(ISTEXT(B251),ISTEXT(#REF!)),"-","!")</f>
        <v>!</v>
      </c>
      <c r="D251" s="24">
        <f t="shared" si="3"/>
        <v>0</v>
      </c>
      <c r="E251" s="50" t="str">
        <f>_xlfn.IFNA(VLOOKUP(B251,Werte!A:D,2,0),"")</f>
        <v/>
      </c>
      <c r="F251" s="51"/>
      <c r="G251" s="50"/>
    </row>
    <row r="252" spans="1:7" hidden="1" x14ac:dyDescent="0.25">
      <c r="A252" s="59">
        <v>247</v>
      </c>
      <c r="B252" s="60"/>
      <c r="C252" s="61" t="str">
        <f>IF(AND(ISTEXT(B252),ISTEXT(#REF!)),"-","!")</f>
        <v>!</v>
      </c>
      <c r="D252" s="24">
        <f t="shared" si="3"/>
        <v>0</v>
      </c>
      <c r="E252" s="50" t="str">
        <f>_xlfn.IFNA(VLOOKUP(B252,Werte!A:D,2,0),"")</f>
        <v/>
      </c>
      <c r="F252" s="51"/>
      <c r="G252" s="50"/>
    </row>
    <row r="253" spans="1:7" hidden="1" x14ac:dyDescent="0.25">
      <c r="A253" s="59">
        <v>248</v>
      </c>
      <c r="B253" s="60"/>
      <c r="C253" s="61" t="str">
        <f>IF(AND(ISTEXT(B253),ISTEXT(#REF!)),"-","!")</f>
        <v>!</v>
      </c>
      <c r="D253" s="24">
        <f t="shared" si="3"/>
        <v>0</v>
      </c>
      <c r="E253" s="50" t="str">
        <f>_xlfn.IFNA(VLOOKUP(B253,Werte!A:D,2,0),"")</f>
        <v/>
      </c>
      <c r="F253" s="51"/>
      <c r="G253" s="50"/>
    </row>
    <row r="254" spans="1:7" hidden="1" x14ac:dyDescent="0.25">
      <c r="A254" s="59">
        <v>249</v>
      </c>
      <c r="B254" s="60"/>
      <c r="C254" s="61" t="str">
        <f>IF(AND(ISTEXT(B254),ISTEXT(#REF!)),"-","!")</f>
        <v>!</v>
      </c>
      <c r="D254" s="24">
        <f t="shared" si="3"/>
        <v>0</v>
      </c>
      <c r="E254" s="50" t="str">
        <f>_xlfn.IFNA(VLOOKUP(B254,Werte!A:D,2,0),"")</f>
        <v/>
      </c>
      <c r="F254" s="51"/>
      <c r="G254" s="50"/>
    </row>
    <row r="255" spans="1:7" hidden="1" x14ac:dyDescent="0.25">
      <c r="A255" s="59">
        <v>250</v>
      </c>
      <c r="B255" s="60"/>
      <c r="C255" s="61" t="str">
        <f>IF(AND(ISTEXT(B255),ISTEXT(#REF!)),"-","!")</f>
        <v>!</v>
      </c>
      <c r="D255" s="24">
        <f t="shared" si="3"/>
        <v>0</v>
      </c>
      <c r="E255" s="50" t="str">
        <f>_xlfn.IFNA(VLOOKUP(B255,Werte!A:D,2,0),"")</f>
        <v/>
      </c>
      <c r="F255" s="51"/>
      <c r="G255" s="50"/>
    </row>
    <row r="256" spans="1:7" hidden="1" x14ac:dyDescent="0.25">
      <c r="A256" s="59">
        <v>251</v>
      </c>
      <c r="B256" s="60"/>
      <c r="C256" s="61" t="str">
        <f>IF(AND(ISTEXT(B256),ISTEXT(#REF!)),"-","!")</f>
        <v>!</v>
      </c>
      <c r="D256" s="24">
        <f t="shared" si="3"/>
        <v>0</v>
      </c>
      <c r="E256" s="50" t="str">
        <f>_xlfn.IFNA(VLOOKUP(B256,Werte!A:D,2,0),"")</f>
        <v/>
      </c>
      <c r="F256" s="51"/>
      <c r="G256" s="50"/>
    </row>
    <row r="257" spans="1:7" hidden="1" x14ac:dyDescent="0.25">
      <c r="A257" s="59">
        <v>252</v>
      </c>
      <c r="B257" s="60"/>
      <c r="C257" s="61" t="str">
        <f>IF(AND(ISTEXT(B257),ISTEXT(#REF!)),"-","!")</f>
        <v>!</v>
      </c>
      <c r="D257" s="24">
        <f t="shared" si="3"/>
        <v>0</v>
      </c>
      <c r="E257" s="50" t="str">
        <f>_xlfn.IFNA(VLOOKUP(B257,Werte!A:D,2,0),"")</f>
        <v/>
      </c>
      <c r="F257" s="51"/>
      <c r="G257" s="50"/>
    </row>
    <row r="258" spans="1:7" hidden="1" x14ac:dyDescent="0.25">
      <c r="A258" s="59">
        <v>253</v>
      </c>
      <c r="B258" s="60"/>
      <c r="C258" s="61" t="str">
        <f>IF(AND(ISTEXT(B258),ISTEXT(#REF!)),"-","!")</f>
        <v>!</v>
      </c>
      <c r="D258" s="24">
        <f t="shared" si="3"/>
        <v>0</v>
      </c>
      <c r="E258" s="50" t="str">
        <f>_xlfn.IFNA(VLOOKUP(B258,Werte!A:D,2,0),"")</f>
        <v/>
      </c>
      <c r="F258" s="51"/>
      <c r="G258" s="50"/>
    </row>
    <row r="259" spans="1:7" hidden="1" x14ac:dyDescent="0.25">
      <c r="A259" s="59">
        <v>254</v>
      </c>
      <c r="B259" s="60"/>
      <c r="C259" s="61" t="str">
        <f>IF(AND(ISTEXT(B259),ISTEXT(#REF!)),"-","!")</f>
        <v>!</v>
      </c>
      <c r="D259" s="24">
        <f t="shared" si="3"/>
        <v>0</v>
      </c>
      <c r="E259" s="50" t="str">
        <f>_xlfn.IFNA(VLOOKUP(B259,Werte!A:D,2,0),"")</f>
        <v/>
      </c>
      <c r="F259" s="51"/>
      <c r="G259" s="50"/>
    </row>
    <row r="260" spans="1:7" hidden="1" x14ac:dyDescent="0.25">
      <c r="A260" s="59">
        <v>255</v>
      </c>
      <c r="B260" s="60"/>
      <c r="C260" s="61" t="str">
        <f>IF(AND(ISTEXT(B260),ISTEXT(#REF!)),"-","!")</f>
        <v>!</v>
      </c>
      <c r="D260" s="24">
        <f t="shared" si="3"/>
        <v>0</v>
      </c>
      <c r="E260" s="50" t="str">
        <f>_xlfn.IFNA(VLOOKUP(B260,Werte!A:D,2,0),"")</f>
        <v/>
      </c>
      <c r="F260" s="51"/>
      <c r="G260" s="50"/>
    </row>
    <row r="261" spans="1:7" hidden="1" x14ac:dyDescent="0.25">
      <c r="A261" s="59">
        <v>256</v>
      </c>
      <c r="B261" s="60"/>
      <c r="C261" s="61" t="str">
        <f>IF(AND(ISTEXT(B261),ISTEXT(#REF!)),"-","!")</f>
        <v>!</v>
      </c>
      <c r="D261" s="24">
        <f t="shared" si="3"/>
        <v>0</v>
      </c>
      <c r="E261" s="50" t="str">
        <f>_xlfn.IFNA(VLOOKUP(B261,Werte!A:D,2,0),"")</f>
        <v/>
      </c>
      <c r="F261" s="51"/>
      <c r="G261" s="50"/>
    </row>
    <row r="262" spans="1:7" hidden="1" x14ac:dyDescent="0.25">
      <c r="A262" s="59">
        <v>257</v>
      </c>
      <c r="B262" s="60"/>
      <c r="C262" s="61" t="str">
        <f>IF(AND(ISTEXT(B262),ISTEXT(#REF!)),"-","!")</f>
        <v>!</v>
      </c>
      <c r="D262" s="24">
        <f t="shared" ref="D262:D325" si="4">IF(CONCATENATE(E262&amp;F262&amp;G262)="",0,1)</f>
        <v>0</v>
      </c>
      <c r="E262" s="50" t="str">
        <f>_xlfn.IFNA(VLOOKUP(B262,Werte!A:D,2,0),"")</f>
        <v/>
      </c>
      <c r="F262" s="51"/>
      <c r="G262" s="50"/>
    </row>
    <row r="263" spans="1:7" hidden="1" x14ac:dyDescent="0.25">
      <c r="A263" s="59">
        <v>258</v>
      </c>
      <c r="B263" s="60"/>
      <c r="C263" s="61" t="str">
        <f>IF(AND(ISTEXT(B263),ISTEXT(#REF!)),"-","!")</f>
        <v>!</v>
      </c>
      <c r="D263" s="24">
        <f t="shared" si="4"/>
        <v>0</v>
      </c>
      <c r="E263" s="50" t="str">
        <f>_xlfn.IFNA(VLOOKUP(B263,Werte!A:D,2,0),"")</f>
        <v/>
      </c>
      <c r="F263" s="51"/>
      <c r="G263" s="50"/>
    </row>
    <row r="264" spans="1:7" hidden="1" x14ac:dyDescent="0.25">
      <c r="A264" s="59">
        <v>259</v>
      </c>
      <c r="B264" s="60"/>
      <c r="C264" s="61" t="str">
        <f>IF(AND(ISTEXT(B264),ISTEXT(#REF!)),"-","!")</f>
        <v>!</v>
      </c>
      <c r="D264" s="24">
        <f t="shared" si="4"/>
        <v>0</v>
      </c>
      <c r="E264" s="50" t="str">
        <f>_xlfn.IFNA(VLOOKUP(B264,Werte!A:D,2,0),"")</f>
        <v/>
      </c>
      <c r="F264" s="51"/>
      <c r="G264" s="50"/>
    </row>
    <row r="265" spans="1:7" hidden="1" x14ac:dyDescent="0.25">
      <c r="A265" s="59">
        <v>260</v>
      </c>
      <c r="B265" s="60"/>
      <c r="C265" s="61" t="str">
        <f>IF(AND(ISTEXT(B265),ISTEXT(#REF!)),"-","!")</f>
        <v>!</v>
      </c>
      <c r="D265" s="24">
        <f t="shared" si="4"/>
        <v>0</v>
      </c>
      <c r="E265" s="50" t="str">
        <f>_xlfn.IFNA(VLOOKUP(B265,Werte!A:D,2,0),"")</f>
        <v/>
      </c>
      <c r="F265" s="51"/>
      <c r="G265" s="50"/>
    </row>
    <row r="266" spans="1:7" hidden="1" x14ac:dyDescent="0.25">
      <c r="A266" s="59">
        <v>261</v>
      </c>
      <c r="B266" s="60"/>
      <c r="C266" s="61" t="str">
        <f>IF(AND(ISTEXT(B266),ISTEXT(#REF!)),"-","!")</f>
        <v>!</v>
      </c>
      <c r="D266" s="24">
        <f t="shared" si="4"/>
        <v>0</v>
      </c>
      <c r="E266" s="50" t="str">
        <f>_xlfn.IFNA(VLOOKUP(B266,Werte!A:D,2,0),"")</f>
        <v/>
      </c>
      <c r="F266" s="51"/>
      <c r="G266" s="50"/>
    </row>
    <row r="267" spans="1:7" hidden="1" x14ac:dyDescent="0.25">
      <c r="A267" s="59">
        <v>262</v>
      </c>
      <c r="B267" s="60"/>
      <c r="C267" s="61" t="str">
        <f>IF(AND(ISTEXT(B267),ISTEXT(#REF!)),"-","!")</f>
        <v>!</v>
      </c>
      <c r="D267" s="24">
        <f t="shared" si="4"/>
        <v>0</v>
      </c>
      <c r="E267" s="50" t="str">
        <f>_xlfn.IFNA(VLOOKUP(B267,Werte!A:D,2,0),"")</f>
        <v/>
      </c>
      <c r="F267" s="51"/>
      <c r="G267" s="50"/>
    </row>
    <row r="268" spans="1:7" hidden="1" x14ac:dyDescent="0.25">
      <c r="A268" s="59">
        <v>263</v>
      </c>
      <c r="B268" s="60"/>
      <c r="C268" s="61" t="str">
        <f>IF(AND(ISTEXT(B268),ISTEXT(#REF!)),"-","!")</f>
        <v>!</v>
      </c>
      <c r="D268" s="24">
        <f t="shared" si="4"/>
        <v>0</v>
      </c>
      <c r="E268" s="50" t="str">
        <f>_xlfn.IFNA(VLOOKUP(B268,Werte!A:D,2,0),"")</f>
        <v/>
      </c>
      <c r="F268" s="51"/>
      <c r="G268" s="50"/>
    </row>
    <row r="269" spans="1:7" hidden="1" x14ac:dyDescent="0.25">
      <c r="A269" s="59">
        <v>264</v>
      </c>
      <c r="B269" s="60"/>
      <c r="C269" s="61" t="str">
        <f>IF(AND(ISTEXT(B269),ISTEXT(#REF!)),"-","!")</f>
        <v>!</v>
      </c>
      <c r="D269" s="24">
        <f t="shared" si="4"/>
        <v>0</v>
      </c>
      <c r="E269" s="50" t="str">
        <f>_xlfn.IFNA(VLOOKUP(B269,Werte!A:D,2,0),"")</f>
        <v/>
      </c>
      <c r="F269" s="51"/>
      <c r="G269" s="50"/>
    </row>
    <row r="270" spans="1:7" hidden="1" x14ac:dyDescent="0.25">
      <c r="A270" s="59">
        <v>265</v>
      </c>
      <c r="B270" s="60"/>
      <c r="C270" s="61" t="str">
        <f>IF(AND(ISTEXT(B270),ISTEXT(#REF!)),"-","!")</f>
        <v>!</v>
      </c>
      <c r="D270" s="24">
        <f t="shared" si="4"/>
        <v>0</v>
      </c>
      <c r="E270" s="50" t="str">
        <f>_xlfn.IFNA(VLOOKUP(B270,Werte!A:D,2,0),"")</f>
        <v/>
      </c>
      <c r="F270" s="51"/>
      <c r="G270" s="50"/>
    </row>
    <row r="271" spans="1:7" hidden="1" x14ac:dyDescent="0.25">
      <c r="A271" s="59">
        <v>266</v>
      </c>
      <c r="B271" s="60"/>
      <c r="C271" s="61" t="str">
        <f>IF(AND(ISTEXT(B271),ISTEXT(#REF!)),"-","!")</f>
        <v>!</v>
      </c>
      <c r="D271" s="24">
        <f t="shared" si="4"/>
        <v>0</v>
      </c>
      <c r="E271" s="50" t="str">
        <f>_xlfn.IFNA(VLOOKUP(B271,Werte!A:D,2,0),"")</f>
        <v/>
      </c>
      <c r="F271" s="51"/>
      <c r="G271" s="50"/>
    </row>
    <row r="272" spans="1:7" hidden="1" x14ac:dyDescent="0.25">
      <c r="A272" s="59">
        <v>267</v>
      </c>
      <c r="B272" s="60"/>
      <c r="C272" s="61" t="str">
        <f>IF(AND(ISTEXT(B272),ISTEXT(#REF!)),"-","!")</f>
        <v>!</v>
      </c>
      <c r="D272" s="24">
        <f t="shared" si="4"/>
        <v>0</v>
      </c>
      <c r="E272" s="50" t="str">
        <f>_xlfn.IFNA(VLOOKUP(B272,Werte!A:D,2,0),"")</f>
        <v/>
      </c>
      <c r="F272" s="51"/>
      <c r="G272" s="50"/>
    </row>
    <row r="273" spans="1:7" hidden="1" x14ac:dyDescent="0.25">
      <c r="A273" s="59">
        <v>268</v>
      </c>
      <c r="B273" s="60"/>
      <c r="C273" s="61" t="str">
        <f>IF(AND(ISTEXT(B273),ISTEXT(#REF!)),"-","!")</f>
        <v>!</v>
      </c>
      <c r="D273" s="24">
        <f t="shared" si="4"/>
        <v>0</v>
      </c>
      <c r="E273" s="50" t="str">
        <f>_xlfn.IFNA(VLOOKUP(B273,Werte!A:D,2,0),"")</f>
        <v/>
      </c>
      <c r="F273" s="51"/>
      <c r="G273" s="50"/>
    </row>
    <row r="274" spans="1:7" hidden="1" x14ac:dyDescent="0.25">
      <c r="A274" s="59">
        <v>269</v>
      </c>
      <c r="B274" s="60"/>
      <c r="C274" s="61" t="str">
        <f>IF(AND(ISTEXT(B274),ISTEXT(#REF!)),"-","!")</f>
        <v>!</v>
      </c>
      <c r="D274" s="24">
        <f t="shared" si="4"/>
        <v>0</v>
      </c>
      <c r="E274" s="50" t="str">
        <f>_xlfn.IFNA(VLOOKUP(B274,Werte!A:D,2,0),"")</f>
        <v/>
      </c>
      <c r="F274" s="51"/>
      <c r="G274" s="50"/>
    </row>
    <row r="275" spans="1:7" hidden="1" x14ac:dyDescent="0.25">
      <c r="A275" s="59">
        <v>270</v>
      </c>
      <c r="B275" s="60"/>
      <c r="C275" s="61" t="str">
        <f>IF(AND(ISTEXT(B275),ISTEXT(#REF!)),"-","!")</f>
        <v>!</v>
      </c>
      <c r="D275" s="24">
        <f t="shared" si="4"/>
        <v>0</v>
      </c>
      <c r="E275" s="50" t="str">
        <f>_xlfn.IFNA(VLOOKUP(B275,Werte!A:D,2,0),"")</f>
        <v/>
      </c>
      <c r="F275" s="51"/>
      <c r="G275" s="50"/>
    </row>
    <row r="276" spans="1:7" hidden="1" x14ac:dyDescent="0.25">
      <c r="A276" s="59">
        <v>271</v>
      </c>
      <c r="B276" s="60"/>
      <c r="C276" s="61" t="str">
        <f>IF(AND(ISTEXT(B276),ISTEXT(#REF!)),"-","!")</f>
        <v>!</v>
      </c>
      <c r="D276" s="24">
        <f t="shared" si="4"/>
        <v>0</v>
      </c>
      <c r="E276" s="50" t="str">
        <f>_xlfn.IFNA(VLOOKUP(B276,Werte!A:D,2,0),"")</f>
        <v/>
      </c>
      <c r="F276" s="51"/>
      <c r="G276" s="50"/>
    </row>
    <row r="277" spans="1:7" hidden="1" x14ac:dyDescent="0.25">
      <c r="A277" s="59">
        <v>272</v>
      </c>
      <c r="B277" s="60"/>
      <c r="C277" s="61" t="str">
        <f>IF(AND(ISTEXT(B277),ISTEXT(#REF!)),"-","!")</f>
        <v>!</v>
      </c>
      <c r="D277" s="24">
        <f t="shared" si="4"/>
        <v>0</v>
      </c>
      <c r="E277" s="50" t="str">
        <f>_xlfn.IFNA(VLOOKUP(B277,Werte!A:D,2,0),"")</f>
        <v/>
      </c>
      <c r="F277" s="51"/>
      <c r="G277" s="50"/>
    </row>
    <row r="278" spans="1:7" hidden="1" x14ac:dyDescent="0.25">
      <c r="A278" s="59">
        <v>273</v>
      </c>
      <c r="B278" s="60"/>
      <c r="C278" s="61" t="str">
        <f>IF(AND(ISTEXT(B278),ISTEXT(#REF!)),"-","!")</f>
        <v>!</v>
      </c>
      <c r="D278" s="24">
        <f t="shared" si="4"/>
        <v>0</v>
      </c>
      <c r="E278" s="50" t="str">
        <f>_xlfn.IFNA(VLOOKUP(B278,Werte!A:D,2,0),"")</f>
        <v/>
      </c>
      <c r="F278" s="51"/>
      <c r="G278" s="50"/>
    </row>
    <row r="279" spans="1:7" hidden="1" x14ac:dyDescent="0.25">
      <c r="A279" s="59">
        <v>274</v>
      </c>
      <c r="B279" s="60"/>
      <c r="C279" s="61" t="str">
        <f>IF(AND(ISTEXT(B279),ISTEXT(#REF!)),"-","!")</f>
        <v>!</v>
      </c>
      <c r="D279" s="24">
        <f t="shared" si="4"/>
        <v>0</v>
      </c>
      <c r="E279" s="50" t="str">
        <f>_xlfn.IFNA(VLOOKUP(B279,Werte!A:D,2,0),"")</f>
        <v/>
      </c>
      <c r="F279" s="51"/>
      <c r="G279" s="50"/>
    </row>
    <row r="280" spans="1:7" hidden="1" x14ac:dyDescent="0.25">
      <c r="A280" s="59">
        <v>275</v>
      </c>
      <c r="B280" s="60"/>
      <c r="C280" s="61" t="str">
        <f>IF(AND(ISTEXT(B280),ISTEXT(#REF!)),"-","!")</f>
        <v>!</v>
      </c>
      <c r="D280" s="24">
        <f t="shared" si="4"/>
        <v>0</v>
      </c>
      <c r="E280" s="50" t="str">
        <f>_xlfn.IFNA(VLOOKUP(B280,Werte!A:D,2,0),"")</f>
        <v/>
      </c>
      <c r="F280" s="51"/>
      <c r="G280" s="50"/>
    </row>
    <row r="281" spans="1:7" hidden="1" x14ac:dyDescent="0.25">
      <c r="A281" s="59">
        <v>276</v>
      </c>
      <c r="B281" s="60"/>
      <c r="C281" s="61" t="str">
        <f>IF(AND(ISTEXT(B281),ISTEXT(#REF!)),"-","!")</f>
        <v>!</v>
      </c>
      <c r="D281" s="24">
        <f t="shared" si="4"/>
        <v>0</v>
      </c>
      <c r="E281" s="50" t="str">
        <f>_xlfn.IFNA(VLOOKUP(B281,Werte!A:D,2,0),"")</f>
        <v/>
      </c>
      <c r="F281" s="51"/>
      <c r="G281" s="50"/>
    </row>
    <row r="282" spans="1:7" hidden="1" x14ac:dyDescent="0.25">
      <c r="A282" s="59">
        <v>277</v>
      </c>
      <c r="B282" s="60"/>
      <c r="C282" s="61" t="str">
        <f>IF(AND(ISTEXT(B282),ISTEXT(#REF!)),"-","!")</f>
        <v>!</v>
      </c>
      <c r="D282" s="24">
        <f t="shared" si="4"/>
        <v>0</v>
      </c>
      <c r="E282" s="50" t="str">
        <f>_xlfn.IFNA(VLOOKUP(B282,Werte!A:D,2,0),"")</f>
        <v/>
      </c>
      <c r="F282" s="51"/>
      <c r="G282" s="50"/>
    </row>
    <row r="283" spans="1:7" hidden="1" x14ac:dyDescent="0.25">
      <c r="A283" s="59">
        <v>278</v>
      </c>
      <c r="B283" s="60"/>
      <c r="C283" s="61" t="str">
        <f>IF(AND(ISTEXT(B283),ISTEXT(#REF!)),"-","!")</f>
        <v>!</v>
      </c>
      <c r="D283" s="24">
        <f t="shared" si="4"/>
        <v>0</v>
      </c>
      <c r="E283" s="50" t="str">
        <f>_xlfn.IFNA(VLOOKUP(B283,Werte!A:D,2,0),"")</f>
        <v/>
      </c>
      <c r="F283" s="51"/>
      <c r="G283" s="50"/>
    </row>
    <row r="284" spans="1:7" hidden="1" x14ac:dyDescent="0.25">
      <c r="A284" s="59">
        <v>279</v>
      </c>
      <c r="B284" s="60"/>
      <c r="C284" s="61" t="str">
        <f>IF(AND(ISTEXT(B284),ISTEXT(#REF!)),"-","!")</f>
        <v>!</v>
      </c>
      <c r="D284" s="24">
        <f t="shared" si="4"/>
        <v>0</v>
      </c>
      <c r="E284" s="50" t="str">
        <f>_xlfn.IFNA(VLOOKUP(B284,Werte!A:D,2,0),"")</f>
        <v/>
      </c>
      <c r="F284" s="51"/>
      <c r="G284" s="50"/>
    </row>
    <row r="285" spans="1:7" hidden="1" x14ac:dyDescent="0.25">
      <c r="A285" s="59">
        <v>280</v>
      </c>
      <c r="B285" s="60"/>
      <c r="C285" s="61" t="str">
        <f>IF(AND(ISTEXT(B285),ISTEXT(#REF!)),"-","!")</f>
        <v>!</v>
      </c>
      <c r="D285" s="24">
        <f t="shared" si="4"/>
        <v>0</v>
      </c>
      <c r="E285" s="50" t="str">
        <f>_xlfn.IFNA(VLOOKUP(B285,Werte!A:D,2,0),"")</f>
        <v/>
      </c>
      <c r="F285" s="51"/>
      <c r="G285" s="50"/>
    </row>
    <row r="286" spans="1:7" hidden="1" x14ac:dyDescent="0.25">
      <c r="A286" s="59">
        <v>281</v>
      </c>
      <c r="B286" s="60"/>
      <c r="C286" s="61" t="str">
        <f>IF(AND(ISTEXT(B286),ISTEXT(#REF!)),"-","!")</f>
        <v>!</v>
      </c>
      <c r="D286" s="24">
        <f t="shared" si="4"/>
        <v>0</v>
      </c>
      <c r="E286" s="50" t="str">
        <f>_xlfn.IFNA(VLOOKUP(B286,Werte!A:D,2,0),"")</f>
        <v/>
      </c>
      <c r="F286" s="51"/>
      <c r="G286" s="50"/>
    </row>
    <row r="287" spans="1:7" hidden="1" x14ac:dyDescent="0.25">
      <c r="A287" s="59">
        <v>282</v>
      </c>
      <c r="B287" s="60"/>
      <c r="C287" s="61" t="str">
        <f>IF(AND(ISTEXT(B287),ISTEXT(#REF!)),"-","!")</f>
        <v>!</v>
      </c>
      <c r="D287" s="24">
        <f t="shared" si="4"/>
        <v>0</v>
      </c>
      <c r="E287" s="50" t="str">
        <f>_xlfn.IFNA(VLOOKUP(B287,Werte!A:D,2,0),"")</f>
        <v/>
      </c>
      <c r="F287" s="51"/>
      <c r="G287" s="50"/>
    </row>
    <row r="288" spans="1:7" hidden="1" x14ac:dyDescent="0.25">
      <c r="A288" s="59">
        <v>283</v>
      </c>
      <c r="B288" s="60"/>
      <c r="C288" s="61" t="str">
        <f>IF(AND(ISTEXT(B288),ISTEXT(#REF!)),"-","!")</f>
        <v>!</v>
      </c>
      <c r="D288" s="24">
        <f t="shared" si="4"/>
        <v>0</v>
      </c>
      <c r="E288" s="50" t="str">
        <f>_xlfn.IFNA(VLOOKUP(B288,Werte!A:D,2,0),"")</f>
        <v/>
      </c>
      <c r="F288" s="51"/>
      <c r="G288" s="50"/>
    </row>
    <row r="289" spans="1:7" hidden="1" x14ac:dyDescent="0.25">
      <c r="A289" s="59">
        <v>284</v>
      </c>
      <c r="B289" s="60"/>
      <c r="C289" s="61" t="str">
        <f>IF(AND(ISTEXT(B289),ISTEXT(#REF!)),"-","!")</f>
        <v>!</v>
      </c>
      <c r="D289" s="24">
        <f t="shared" si="4"/>
        <v>0</v>
      </c>
      <c r="E289" s="50" t="str">
        <f>_xlfn.IFNA(VLOOKUP(B289,Werte!A:D,2,0),"")</f>
        <v/>
      </c>
      <c r="F289" s="51"/>
      <c r="G289" s="50"/>
    </row>
    <row r="290" spans="1:7" hidden="1" x14ac:dyDescent="0.25">
      <c r="A290" s="59">
        <v>285</v>
      </c>
      <c r="B290" s="60"/>
      <c r="C290" s="61" t="str">
        <f>IF(AND(ISTEXT(B290),ISTEXT(#REF!)),"-","!")</f>
        <v>!</v>
      </c>
      <c r="D290" s="24">
        <f t="shared" si="4"/>
        <v>0</v>
      </c>
      <c r="E290" s="50" t="str">
        <f>_xlfn.IFNA(VLOOKUP(B290,Werte!A:D,2,0),"")</f>
        <v/>
      </c>
      <c r="F290" s="51"/>
      <c r="G290" s="50"/>
    </row>
    <row r="291" spans="1:7" hidden="1" x14ac:dyDescent="0.25">
      <c r="A291" s="59">
        <v>286</v>
      </c>
      <c r="B291" s="60"/>
      <c r="C291" s="61" t="str">
        <f>IF(AND(ISTEXT(B291),ISTEXT(#REF!)),"-","!")</f>
        <v>!</v>
      </c>
      <c r="D291" s="24">
        <f t="shared" si="4"/>
        <v>0</v>
      </c>
      <c r="E291" s="50" t="str">
        <f>_xlfn.IFNA(VLOOKUP(B291,Werte!A:D,2,0),"")</f>
        <v/>
      </c>
      <c r="F291" s="51"/>
      <c r="G291" s="50"/>
    </row>
    <row r="292" spans="1:7" hidden="1" x14ac:dyDescent="0.25">
      <c r="A292" s="59">
        <v>287</v>
      </c>
      <c r="B292" s="60"/>
      <c r="C292" s="61" t="str">
        <f>IF(AND(ISTEXT(B292),ISTEXT(#REF!)),"-","!")</f>
        <v>!</v>
      </c>
      <c r="D292" s="24">
        <f t="shared" si="4"/>
        <v>0</v>
      </c>
      <c r="E292" s="50" t="str">
        <f>_xlfn.IFNA(VLOOKUP(B292,Werte!A:D,2,0),"")</f>
        <v/>
      </c>
      <c r="F292" s="51"/>
      <c r="G292" s="50"/>
    </row>
    <row r="293" spans="1:7" hidden="1" x14ac:dyDescent="0.25">
      <c r="A293" s="59">
        <v>288</v>
      </c>
      <c r="B293" s="60"/>
      <c r="C293" s="61" t="str">
        <f>IF(AND(ISTEXT(B293),ISTEXT(#REF!)),"-","!")</f>
        <v>!</v>
      </c>
      <c r="D293" s="24">
        <f t="shared" si="4"/>
        <v>0</v>
      </c>
      <c r="E293" s="50" t="str">
        <f>_xlfn.IFNA(VLOOKUP(B293,Werte!A:D,2,0),"")</f>
        <v/>
      </c>
      <c r="F293" s="51"/>
      <c r="G293" s="50"/>
    </row>
    <row r="294" spans="1:7" hidden="1" x14ac:dyDescent="0.25">
      <c r="A294" s="59">
        <v>289</v>
      </c>
      <c r="B294" s="60"/>
      <c r="C294" s="61" t="str">
        <f>IF(AND(ISTEXT(B294),ISTEXT(#REF!)),"-","!")</f>
        <v>!</v>
      </c>
      <c r="D294" s="24">
        <f t="shared" si="4"/>
        <v>0</v>
      </c>
      <c r="E294" s="50" t="str">
        <f>_xlfn.IFNA(VLOOKUP(B294,Werte!A:D,2,0),"")</f>
        <v/>
      </c>
      <c r="F294" s="51"/>
      <c r="G294" s="50"/>
    </row>
    <row r="295" spans="1:7" hidden="1" x14ac:dyDescent="0.25">
      <c r="A295" s="59">
        <v>290</v>
      </c>
      <c r="B295" s="60"/>
      <c r="C295" s="61" t="str">
        <f>IF(AND(ISTEXT(B295),ISTEXT(#REF!)),"-","!")</f>
        <v>!</v>
      </c>
      <c r="D295" s="24">
        <f t="shared" si="4"/>
        <v>0</v>
      </c>
      <c r="E295" s="50" t="str">
        <f>_xlfn.IFNA(VLOOKUP(B295,Werte!A:D,2,0),"")</f>
        <v/>
      </c>
      <c r="F295" s="51"/>
      <c r="G295" s="50"/>
    </row>
    <row r="296" spans="1:7" hidden="1" x14ac:dyDescent="0.25">
      <c r="A296" s="59">
        <v>291</v>
      </c>
      <c r="B296" s="60"/>
      <c r="C296" s="61" t="str">
        <f>IF(AND(ISTEXT(B296),ISTEXT(#REF!)),"-","!")</f>
        <v>!</v>
      </c>
      <c r="D296" s="24">
        <f t="shared" si="4"/>
        <v>0</v>
      </c>
      <c r="E296" s="50" t="str">
        <f>_xlfn.IFNA(VLOOKUP(B296,Werte!A:D,2,0),"")</f>
        <v/>
      </c>
      <c r="F296" s="51"/>
      <c r="G296" s="50"/>
    </row>
    <row r="297" spans="1:7" hidden="1" x14ac:dyDescent="0.25">
      <c r="A297" s="59">
        <v>292</v>
      </c>
      <c r="B297" s="60"/>
      <c r="C297" s="61" t="str">
        <f>IF(AND(ISTEXT(B297),ISTEXT(#REF!)),"-","!")</f>
        <v>!</v>
      </c>
      <c r="D297" s="24">
        <f t="shared" si="4"/>
        <v>0</v>
      </c>
      <c r="E297" s="50" t="str">
        <f>_xlfn.IFNA(VLOOKUP(B297,Werte!A:D,2,0),"")</f>
        <v/>
      </c>
      <c r="F297" s="51"/>
      <c r="G297" s="50"/>
    </row>
    <row r="298" spans="1:7" hidden="1" x14ac:dyDescent="0.25">
      <c r="A298" s="59">
        <v>293</v>
      </c>
      <c r="B298" s="60"/>
      <c r="C298" s="61" t="str">
        <f>IF(AND(ISTEXT(B298),ISTEXT(#REF!)),"-","!")</f>
        <v>!</v>
      </c>
      <c r="D298" s="24">
        <f t="shared" si="4"/>
        <v>0</v>
      </c>
      <c r="E298" s="50" t="str">
        <f>_xlfn.IFNA(VLOOKUP(B298,Werte!A:D,2,0),"")</f>
        <v/>
      </c>
      <c r="F298" s="51"/>
      <c r="G298" s="50"/>
    </row>
    <row r="299" spans="1:7" hidden="1" x14ac:dyDescent="0.25">
      <c r="A299" s="59">
        <v>294</v>
      </c>
      <c r="B299" s="60"/>
      <c r="C299" s="61" t="str">
        <f>IF(AND(ISTEXT(B299),ISTEXT(#REF!)),"-","!")</f>
        <v>!</v>
      </c>
      <c r="D299" s="24">
        <f t="shared" si="4"/>
        <v>0</v>
      </c>
      <c r="E299" s="50" t="str">
        <f>_xlfn.IFNA(VLOOKUP(B299,Werte!A:D,2,0),"")</f>
        <v/>
      </c>
      <c r="F299" s="51"/>
      <c r="G299" s="50"/>
    </row>
    <row r="300" spans="1:7" hidden="1" x14ac:dyDescent="0.25">
      <c r="A300" s="59">
        <v>295</v>
      </c>
      <c r="B300" s="60"/>
      <c r="C300" s="61" t="str">
        <f>IF(AND(ISTEXT(B300),ISTEXT(#REF!)),"-","!")</f>
        <v>!</v>
      </c>
      <c r="D300" s="24">
        <f t="shared" si="4"/>
        <v>0</v>
      </c>
      <c r="E300" s="50" t="str">
        <f>_xlfn.IFNA(VLOOKUP(B300,Werte!A:D,2,0),"")</f>
        <v/>
      </c>
      <c r="F300" s="51"/>
      <c r="G300" s="50"/>
    </row>
    <row r="301" spans="1:7" hidden="1" x14ac:dyDescent="0.25">
      <c r="A301" s="59">
        <v>296</v>
      </c>
      <c r="B301" s="60"/>
      <c r="C301" s="61" t="str">
        <f>IF(AND(ISTEXT(B301),ISTEXT(#REF!)),"-","!")</f>
        <v>!</v>
      </c>
      <c r="D301" s="24">
        <f t="shared" si="4"/>
        <v>0</v>
      </c>
      <c r="E301" s="50" t="str">
        <f>_xlfn.IFNA(VLOOKUP(B301,Werte!A:D,2,0),"")</f>
        <v/>
      </c>
      <c r="F301" s="51"/>
      <c r="G301" s="50"/>
    </row>
    <row r="302" spans="1:7" hidden="1" x14ac:dyDescent="0.25">
      <c r="A302" s="59">
        <v>297</v>
      </c>
      <c r="B302" s="60"/>
      <c r="C302" s="61" t="str">
        <f>IF(AND(ISTEXT(B302),ISTEXT(#REF!)),"-","!")</f>
        <v>!</v>
      </c>
      <c r="D302" s="24">
        <f t="shared" si="4"/>
        <v>0</v>
      </c>
      <c r="E302" s="50" t="str">
        <f>_xlfn.IFNA(VLOOKUP(B302,Werte!A:D,2,0),"")</f>
        <v/>
      </c>
      <c r="F302" s="51"/>
      <c r="G302" s="50"/>
    </row>
    <row r="303" spans="1:7" hidden="1" x14ac:dyDescent="0.25">
      <c r="A303" s="59">
        <v>298</v>
      </c>
      <c r="B303" s="60"/>
      <c r="C303" s="61" t="str">
        <f>IF(AND(ISTEXT(B303),ISTEXT(#REF!)),"-","!")</f>
        <v>!</v>
      </c>
      <c r="D303" s="24">
        <f t="shared" si="4"/>
        <v>0</v>
      </c>
      <c r="E303" s="50" t="str">
        <f>_xlfn.IFNA(VLOOKUP(B303,Werte!A:D,2,0),"")</f>
        <v/>
      </c>
      <c r="F303" s="51"/>
      <c r="G303" s="50"/>
    </row>
    <row r="304" spans="1:7" hidden="1" x14ac:dyDescent="0.25">
      <c r="D304" s="24">
        <f t="shared" si="4"/>
        <v>0</v>
      </c>
    </row>
    <row r="305" spans="4:4" hidden="1" x14ac:dyDescent="0.25">
      <c r="D305" s="24">
        <f t="shared" si="4"/>
        <v>0</v>
      </c>
    </row>
    <row r="306" spans="4:4" hidden="1" x14ac:dyDescent="0.25">
      <c r="D306" s="24">
        <f t="shared" si="4"/>
        <v>0</v>
      </c>
    </row>
    <row r="307" spans="4:4" hidden="1" x14ac:dyDescent="0.25">
      <c r="D307" s="24">
        <f t="shared" si="4"/>
        <v>0</v>
      </c>
    </row>
    <row r="308" spans="4:4" hidden="1" x14ac:dyDescent="0.25">
      <c r="D308" s="24">
        <f t="shared" si="4"/>
        <v>0</v>
      </c>
    </row>
    <row r="309" spans="4:4" hidden="1" x14ac:dyDescent="0.25">
      <c r="D309" s="24">
        <f t="shared" si="4"/>
        <v>0</v>
      </c>
    </row>
    <row r="310" spans="4:4" hidden="1" x14ac:dyDescent="0.25">
      <c r="D310" s="24">
        <f t="shared" si="4"/>
        <v>0</v>
      </c>
    </row>
    <row r="311" spans="4:4" hidden="1" x14ac:dyDescent="0.25">
      <c r="D311" s="24">
        <f t="shared" si="4"/>
        <v>0</v>
      </c>
    </row>
    <row r="312" spans="4:4" hidden="1" x14ac:dyDescent="0.25">
      <c r="D312" s="24">
        <f t="shared" si="4"/>
        <v>0</v>
      </c>
    </row>
    <row r="313" spans="4:4" hidden="1" x14ac:dyDescent="0.25">
      <c r="D313" s="24">
        <f t="shared" si="4"/>
        <v>0</v>
      </c>
    </row>
    <row r="314" spans="4:4" hidden="1" x14ac:dyDescent="0.25">
      <c r="D314" s="24">
        <f t="shared" si="4"/>
        <v>0</v>
      </c>
    </row>
    <row r="315" spans="4:4" hidden="1" x14ac:dyDescent="0.25">
      <c r="D315" s="24">
        <f t="shared" si="4"/>
        <v>0</v>
      </c>
    </row>
    <row r="316" spans="4:4" hidden="1" x14ac:dyDescent="0.25">
      <c r="D316" s="24">
        <f t="shared" si="4"/>
        <v>0</v>
      </c>
    </row>
    <row r="317" spans="4:4" hidden="1" x14ac:dyDescent="0.25">
      <c r="D317" s="24">
        <f t="shared" si="4"/>
        <v>0</v>
      </c>
    </row>
    <row r="318" spans="4:4" hidden="1" x14ac:dyDescent="0.25">
      <c r="D318" s="24">
        <f t="shared" si="4"/>
        <v>0</v>
      </c>
    </row>
    <row r="319" spans="4:4" hidden="1" x14ac:dyDescent="0.25">
      <c r="D319" s="24">
        <f t="shared" si="4"/>
        <v>0</v>
      </c>
    </row>
    <row r="320" spans="4:4" hidden="1" x14ac:dyDescent="0.25">
      <c r="D320" s="24">
        <f t="shared" si="4"/>
        <v>0</v>
      </c>
    </row>
    <row r="321" spans="4:4" hidden="1" x14ac:dyDescent="0.25">
      <c r="D321" s="24">
        <f t="shared" si="4"/>
        <v>0</v>
      </c>
    </row>
    <row r="322" spans="4:4" hidden="1" x14ac:dyDescent="0.25">
      <c r="D322" s="24">
        <f t="shared" si="4"/>
        <v>0</v>
      </c>
    </row>
    <row r="323" spans="4:4" hidden="1" x14ac:dyDescent="0.25">
      <c r="D323" s="24">
        <f t="shared" si="4"/>
        <v>0</v>
      </c>
    </row>
    <row r="324" spans="4:4" hidden="1" x14ac:dyDescent="0.25">
      <c r="D324" s="24">
        <f t="shared" si="4"/>
        <v>0</v>
      </c>
    </row>
    <row r="325" spans="4:4" hidden="1" x14ac:dyDescent="0.25">
      <c r="D325" s="24">
        <f t="shared" si="4"/>
        <v>0</v>
      </c>
    </row>
    <row r="326" spans="4:4" hidden="1" x14ac:dyDescent="0.25">
      <c r="D326" s="24">
        <f t="shared" ref="D326:D389" si="5">IF(CONCATENATE(E326&amp;F326&amp;G326)="",0,1)</f>
        <v>0</v>
      </c>
    </row>
    <row r="327" spans="4:4" hidden="1" x14ac:dyDescent="0.25">
      <c r="D327" s="24">
        <f t="shared" si="5"/>
        <v>0</v>
      </c>
    </row>
    <row r="328" spans="4:4" hidden="1" x14ac:dyDescent="0.25">
      <c r="D328" s="24">
        <f t="shared" si="5"/>
        <v>0</v>
      </c>
    </row>
    <row r="329" spans="4:4" hidden="1" x14ac:dyDescent="0.25">
      <c r="D329" s="24">
        <f t="shared" si="5"/>
        <v>0</v>
      </c>
    </row>
    <row r="330" spans="4:4" hidden="1" x14ac:dyDescent="0.25">
      <c r="D330" s="24">
        <f t="shared" si="5"/>
        <v>0</v>
      </c>
    </row>
    <row r="331" spans="4:4" hidden="1" x14ac:dyDescent="0.25">
      <c r="D331" s="24">
        <f t="shared" si="5"/>
        <v>0</v>
      </c>
    </row>
    <row r="332" spans="4:4" hidden="1" x14ac:dyDescent="0.25">
      <c r="D332" s="24">
        <f t="shared" si="5"/>
        <v>0</v>
      </c>
    </row>
    <row r="333" spans="4:4" hidden="1" x14ac:dyDescent="0.25">
      <c r="D333" s="24">
        <f t="shared" si="5"/>
        <v>0</v>
      </c>
    </row>
    <row r="334" spans="4:4" hidden="1" x14ac:dyDescent="0.25">
      <c r="D334" s="24">
        <f t="shared" si="5"/>
        <v>0</v>
      </c>
    </row>
    <row r="335" spans="4:4" hidden="1" x14ac:dyDescent="0.25">
      <c r="D335" s="24">
        <f t="shared" si="5"/>
        <v>0</v>
      </c>
    </row>
    <row r="336" spans="4:4" hidden="1" x14ac:dyDescent="0.25">
      <c r="D336" s="24">
        <f t="shared" si="5"/>
        <v>0</v>
      </c>
    </row>
    <row r="337" spans="4:4" hidden="1" x14ac:dyDescent="0.25">
      <c r="D337" s="24">
        <f t="shared" si="5"/>
        <v>0</v>
      </c>
    </row>
    <row r="338" spans="4:4" hidden="1" x14ac:dyDescent="0.25">
      <c r="D338" s="24">
        <f t="shared" si="5"/>
        <v>0</v>
      </c>
    </row>
    <row r="339" spans="4:4" hidden="1" x14ac:dyDescent="0.25">
      <c r="D339" s="24">
        <f t="shared" si="5"/>
        <v>0</v>
      </c>
    </row>
    <row r="340" spans="4:4" hidden="1" x14ac:dyDescent="0.25">
      <c r="D340" s="24">
        <f t="shared" si="5"/>
        <v>0</v>
      </c>
    </row>
    <row r="341" spans="4:4" hidden="1" x14ac:dyDescent="0.25">
      <c r="D341" s="24">
        <f t="shared" si="5"/>
        <v>0</v>
      </c>
    </row>
    <row r="342" spans="4:4" hidden="1" x14ac:dyDescent="0.25">
      <c r="D342" s="24">
        <f t="shared" si="5"/>
        <v>0</v>
      </c>
    </row>
    <row r="343" spans="4:4" hidden="1" x14ac:dyDescent="0.25">
      <c r="D343" s="24">
        <f t="shared" si="5"/>
        <v>0</v>
      </c>
    </row>
    <row r="344" spans="4:4" hidden="1" x14ac:dyDescent="0.25">
      <c r="D344" s="24">
        <f t="shared" si="5"/>
        <v>0</v>
      </c>
    </row>
    <row r="345" spans="4:4" hidden="1" x14ac:dyDescent="0.25">
      <c r="D345" s="24">
        <f t="shared" si="5"/>
        <v>0</v>
      </c>
    </row>
    <row r="346" spans="4:4" hidden="1" x14ac:dyDescent="0.25">
      <c r="D346" s="24">
        <f t="shared" si="5"/>
        <v>0</v>
      </c>
    </row>
    <row r="347" spans="4:4" hidden="1" x14ac:dyDescent="0.25">
      <c r="D347" s="24">
        <f t="shared" si="5"/>
        <v>0</v>
      </c>
    </row>
    <row r="348" spans="4:4" hidden="1" x14ac:dyDescent="0.25">
      <c r="D348" s="24">
        <f t="shared" si="5"/>
        <v>0</v>
      </c>
    </row>
    <row r="349" spans="4:4" hidden="1" x14ac:dyDescent="0.25">
      <c r="D349" s="24">
        <f t="shared" si="5"/>
        <v>0</v>
      </c>
    </row>
    <row r="350" spans="4:4" hidden="1" x14ac:dyDescent="0.25">
      <c r="D350" s="24">
        <f t="shared" si="5"/>
        <v>0</v>
      </c>
    </row>
    <row r="351" spans="4:4" hidden="1" x14ac:dyDescent="0.25">
      <c r="D351" s="24">
        <f t="shared" si="5"/>
        <v>0</v>
      </c>
    </row>
    <row r="352" spans="4:4" hidden="1" x14ac:dyDescent="0.25">
      <c r="D352" s="24">
        <f t="shared" si="5"/>
        <v>0</v>
      </c>
    </row>
    <row r="353" spans="4:4" hidden="1" x14ac:dyDescent="0.25">
      <c r="D353" s="24">
        <f t="shared" si="5"/>
        <v>0</v>
      </c>
    </row>
    <row r="354" spans="4:4" hidden="1" x14ac:dyDescent="0.25">
      <c r="D354" s="24">
        <f t="shared" si="5"/>
        <v>0</v>
      </c>
    </row>
    <row r="355" spans="4:4" hidden="1" x14ac:dyDescent="0.25">
      <c r="D355" s="24">
        <f t="shared" si="5"/>
        <v>0</v>
      </c>
    </row>
    <row r="356" spans="4:4" hidden="1" x14ac:dyDescent="0.25">
      <c r="D356" s="24">
        <f t="shared" si="5"/>
        <v>0</v>
      </c>
    </row>
    <row r="357" spans="4:4" hidden="1" x14ac:dyDescent="0.25">
      <c r="D357" s="24">
        <f t="shared" si="5"/>
        <v>0</v>
      </c>
    </row>
    <row r="358" spans="4:4" hidden="1" x14ac:dyDescent="0.25">
      <c r="D358" s="24">
        <f t="shared" si="5"/>
        <v>0</v>
      </c>
    </row>
    <row r="359" spans="4:4" hidden="1" x14ac:dyDescent="0.25">
      <c r="D359" s="24">
        <f t="shared" si="5"/>
        <v>0</v>
      </c>
    </row>
    <row r="360" spans="4:4" hidden="1" x14ac:dyDescent="0.25">
      <c r="D360" s="24">
        <f t="shared" si="5"/>
        <v>0</v>
      </c>
    </row>
    <row r="361" spans="4:4" hidden="1" x14ac:dyDescent="0.25">
      <c r="D361" s="24">
        <f t="shared" si="5"/>
        <v>0</v>
      </c>
    </row>
    <row r="362" spans="4:4" hidden="1" x14ac:dyDescent="0.25">
      <c r="D362" s="24">
        <f t="shared" si="5"/>
        <v>0</v>
      </c>
    </row>
    <row r="363" spans="4:4" hidden="1" x14ac:dyDescent="0.25">
      <c r="D363" s="24">
        <f t="shared" si="5"/>
        <v>0</v>
      </c>
    </row>
    <row r="364" spans="4:4" hidden="1" x14ac:dyDescent="0.25">
      <c r="D364" s="24">
        <f t="shared" si="5"/>
        <v>0</v>
      </c>
    </row>
    <row r="365" spans="4:4" hidden="1" x14ac:dyDescent="0.25">
      <c r="D365" s="24">
        <f t="shared" si="5"/>
        <v>0</v>
      </c>
    </row>
    <row r="366" spans="4:4" hidden="1" x14ac:dyDescent="0.25">
      <c r="D366" s="24">
        <f t="shared" si="5"/>
        <v>0</v>
      </c>
    </row>
    <row r="367" spans="4:4" hidden="1" x14ac:dyDescent="0.25">
      <c r="D367" s="24">
        <f t="shared" si="5"/>
        <v>0</v>
      </c>
    </row>
    <row r="368" spans="4:4" hidden="1" x14ac:dyDescent="0.25">
      <c r="D368" s="24">
        <f t="shared" si="5"/>
        <v>0</v>
      </c>
    </row>
    <row r="369" spans="4:4" hidden="1" x14ac:dyDescent="0.25">
      <c r="D369" s="24">
        <f t="shared" si="5"/>
        <v>0</v>
      </c>
    </row>
    <row r="370" spans="4:4" hidden="1" x14ac:dyDescent="0.25">
      <c r="D370" s="24">
        <f t="shared" si="5"/>
        <v>0</v>
      </c>
    </row>
    <row r="371" spans="4:4" hidden="1" x14ac:dyDescent="0.25">
      <c r="D371" s="24">
        <f t="shared" si="5"/>
        <v>0</v>
      </c>
    </row>
    <row r="372" spans="4:4" hidden="1" x14ac:dyDescent="0.25">
      <c r="D372" s="24">
        <f t="shared" si="5"/>
        <v>0</v>
      </c>
    </row>
    <row r="373" spans="4:4" hidden="1" x14ac:dyDescent="0.25">
      <c r="D373" s="24">
        <f t="shared" si="5"/>
        <v>0</v>
      </c>
    </row>
    <row r="374" spans="4:4" hidden="1" x14ac:dyDescent="0.25">
      <c r="D374" s="24">
        <f t="shared" si="5"/>
        <v>0</v>
      </c>
    </row>
    <row r="375" spans="4:4" hidden="1" x14ac:dyDescent="0.25">
      <c r="D375" s="24">
        <f t="shared" si="5"/>
        <v>0</v>
      </c>
    </row>
    <row r="376" spans="4:4" hidden="1" x14ac:dyDescent="0.25">
      <c r="D376" s="24">
        <f t="shared" si="5"/>
        <v>0</v>
      </c>
    </row>
    <row r="377" spans="4:4" hidden="1" x14ac:dyDescent="0.25">
      <c r="D377" s="24">
        <f t="shared" si="5"/>
        <v>0</v>
      </c>
    </row>
    <row r="378" spans="4:4" hidden="1" x14ac:dyDescent="0.25">
      <c r="D378" s="24">
        <f t="shared" si="5"/>
        <v>0</v>
      </c>
    </row>
    <row r="379" spans="4:4" hidden="1" x14ac:dyDescent="0.25">
      <c r="D379" s="24">
        <f t="shared" si="5"/>
        <v>0</v>
      </c>
    </row>
    <row r="380" spans="4:4" hidden="1" x14ac:dyDescent="0.25">
      <c r="D380" s="24">
        <f t="shared" si="5"/>
        <v>0</v>
      </c>
    </row>
    <row r="381" spans="4:4" hidden="1" x14ac:dyDescent="0.25">
      <c r="D381" s="24">
        <f t="shared" si="5"/>
        <v>0</v>
      </c>
    </row>
    <row r="382" spans="4:4" hidden="1" x14ac:dyDescent="0.25">
      <c r="D382" s="24">
        <f t="shared" si="5"/>
        <v>0</v>
      </c>
    </row>
    <row r="383" spans="4:4" hidden="1" x14ac:dyDescent="0.25">
      <c r="D383" s="24">
        <f t="shared" si="5"/>
        <v>0</v>
      </c>
    </row>
    <row r="384" spans="4:4" hidden="1" x14ac:dyDescent="0.25">
      <c r="D384" s="24">
        <f t="shared" si="5"/>
        <v>0</v>
      </c>
    </row>
    <row r="385" spans="4:4" hidden="1" x14ac:dyDescent="0.25">
      <c r="D385" s="24">
        <f t="shared" si="5"/>
        <v>0</v>
      </c>
    </row>
    <row r="386" spans="4:4" hidden="1" x14ac:dyDescent="0.25">
      <c r="D386" s="24">
        <f t="shared" si="5"/>
        <v>0</v>
      </c>
    </row>
    <row r="387" spans="4:4" hidden="1" x14ac:dyDescent="0.25">
      <c r="D387" s="24">
        <f t="shared" si="5"/>
        <v>0</v>
      </c>
    </row>
    <row r="388" spans="4:4" hidden="1" x14ac:dyDescent="0.25">
      <c r="D388" s="24">
        <f t="shared" si="5"/>
        <v>0</v>
      </c>
    </row>
    <row r="389" spans="4:4" hidden="1" x14ac:dyDescent="0.25">
      <c r="D389" s="24">
        <f t="shared" si="5"/>
        <v>0</v>
      </c>
    </row>
    <row r="390" spans="4:4" hidden="1" x14ac:dyDescent="0.25">
      <c r="D390" s="24">
        <f t="shared" ref="D390:D400" si="6">IF(CONCATENATE(E390&amp;F390&amp;G390)="",0,1)</f>
        <v>0</v>
      </c>
    </row>
    <row r="391" spans="4:4" hidden="1" x14ac:dyDescent="0.25">
      <c r="D391" s="24">
        <f t="shared" si="6"/>
        <v>0</v>
      </c>
    </row>
    <row r="392" spans="4:4" hidden="1" x14ac:dyDescent="0.25">
      <c r="D392" s="24">
        <f t="shared" si="6"/>
        <v>0</v>
      </c>
    </row>
    <row r="393" spans="4:4" hidden="1" x14ac:dyDescent="0.25">
      <c r="D393" s="24">
        <f t="shared" si="6"/>
        <v>0</v>
      </c>
    </row>
    <row r="394" spans="4:4" hidden="1" x14ac:dyDescent="0.25">
      <c r="D394" s="24">
        <f t="shared" si="6"/>
        <v>0</v>
      </c>
    </row>
    <row r="395" spans="4:4" hidden="1" x14ac:dyDescent="0.25">
      <c r="D395" s="24">
        <f t="shared" si="6"/>
        <v>0</v>
      </c>
    </row>
    <row r="396" spans="4:4" hidden="1" x14ac:dyDescent="0.25">
      <c r="D396" s="24">
        <f t="shared" si="6"/>
        <v>0</v>
      </c>
    </row>
    <row r="397" spans="4:4" hidden="1" x14ac:dyDescent="0.25">
      <c r="D397" s="24">
        <f t="shared" si="6"/>
        <v>0</v>
      </c>
    </row>
    <row r="398" spans="4:4" hidden="1" x14ac:dyDescent="0.25">
      <c r="D398" s="24">
        <f t="shared" si="6"/>
        <v>0</v>
      </c>
    </row>
    <row r="399" spans="4:4" hidden="1" x14ac:dyDescent="0.25">
      <c r="D399" s="24">
        <f t="shared" si="6"/>
        <v>0</v>
      </c>
    </row>
    <row r="400" spans="4:4" hidden="1" x14ac:dyDescent="0.25">
      <c r="D400" s="2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303">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30 G32:G303">
    <cfRule type="expression" dxfId="0" priority="8">
      <formula>#REF!="x"</formula>
    </cfRule>
  </conditionalFormatting>
  <dataValidations count="3">
    <dataValidation type="custom" allowBlank="1" showInputMessage="1" showErrorMessage="1" sqref="F304: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30 G32:G43 G45:G303"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2 F24:F50 F52:F303" xr:uid="{00000000-0002-0000-0100-000002000000}"/>
  </dataValidations>
  <pageMargins left="0.7" right="0.7" top="0.78740157499999996" bottom="0.78740157499999996" header="0.3" footer="0.3"/>
  <pageSetup paperSize="9" scale="34" fitToHeight="0" orientation="landscape" r:id="rId1"/>
  <extLst>
    <ext xmlns:x14="http://schemas.microsoft.com/office/spreadsheetml/2009/9/main"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B5:B303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6" width="69.140625"/>
    <col min="2" max="2" customWidth="true" style="9" width="46.140625"/>
    <col min="3" max="3" customWidth="true" style="9"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5" t="s">
        <v>118</v>
      </c>
      <c r="B1" s="85"/>
      <c r="C1" s="85"/>
      <c r="D1" s="85"/>
      <c r="F1" s="86"/>
      <c r="G1" s="86"/>
      <c r="H1" s="86"/>
      <c r="I1" s="86"/>
      <c r="J1" s="86"/>
      <c r="K1" s="86"/>
      <c r="L1" s="86"/>
      <c r="M1" s="86"/>
      <c r="N1" s="86"/>
    </row>
    <row r="2" spans="1:14" s="8" customFormat="1" ht="17.25" customHeight="1" x14ac:dyDescent="0.25">
      <c r="A2" s="13" t="s">
        <v>119</v>
      </c>
      <c r="B2" s="13"/>
      <c r="C2" s="13" t="s">
        <v>24</v>
      </c>
      <c r="D2" s="13" t="s">
        <v>120</v>
      </c>
      <c r="F2" s="22"/>
      <c r="G2" s="23"/>
      <c r="H2" s="23"/>
      <c r="I2" s="23"/>
      <c r="J2" s="23"/>
      <c r="K2" s="23"/>
      <c r="L2" s="23"/>
      <c r="M2" s="23"/>
      <c r="N2" s="23"/>
    </row>
    <row r="3" spans="1:14" s="8" customFormat="1" ht="17.25" customHeight="1" x14ac:dyDescent="0.25">
      <c r="A3" s="21" t="s">
        <v>121</v>
      </c>
      <c r="B3" s="52"/>
      <c r="C3" s="13"/>
      <c r="D3" s="13"/>
      <c r="F3" s="1"/>
      <c r="G3" s="1"/>
      <c r="H3" s="1"/>
      <c r="I3" s="1"/>
      <c r="J3" s="1"/>
      <c r="K3" s="1"/>
      <c r="L3" s="1"/>
      <c r="M3" s="1"/>
      <c r="N3" s="1"/>
    </row>
    <row r="4" spans="1:14" s="5" customFormat="1" x14ac:dyDescent="0.25">
      <c r="A4" s="20" t="s">
        <v>29</v>
      </c>
      <c r="B4" s="11"/>
      <c r="C4" s="12"/>
      <c r="D4" s="14"/>
      <c r="F4" s="1"/>
      <c r="G4" s="1"/>
      <c r="H4" s="1"/>
      <c r="I4" s="1"/>
      <c r="J4" s="1"/>
      <c r="K4" s="1"/>
      <c r="L4" s="1"/>
      <c r="M4" s="1"/>
      <c r="N4" s="1"/>
    </row>
    <row r="5" spans="1:14" s="5" customFormat="1" x14ac:dyDescent="0.25">
      <c r="A5" s="20" t="s">
        <v>42</v>
      </c>
      <c r="B5" s="11"/>
      <c r="C5" s="12"/>
      <c r="D5" s="14"/>
      <c r="F5" s="1"/>
      <c r="G5" s="1"/>
      <c r="H5" s="1"/>
      <c r="I5" s="1"/>
      <c r="J5" s="1"/>
      <c r="K5" s="1"/>
      <c r="L5" s="1"/>
      <c r="M5" s="1"/>
      <c r="N5" s="1"/>
    </row>
    <row r="6" spans="1:14" x14ac:dyDescent="0.25">
      <c r="A6" s="20" t="s">
        <v>45</v>
      </c>
      <c r="B6" s="11"/>
      <c r="C6" s="12"/>
      <c r="D6" s="12"/>
    </row>
    <row r="7" spans="1:14" x14ac:dyDescent="0.25">
      <c r="A7" s="54" t="s">
        <v>50</v>
      </c>
      <c r="B7" s="11"/>
      <c r="C7" s="12"/>
      <c r="D7" s="12"/>
    </row>
    <row r="8" spans="1:14" x14ac:dyDescent="0.25">
      <c r="A8" s="54" t="s">
        <v>60</v>
      </c>
      <c r="B8" s="11"/>
      <c r="C8" s="12"/>
      <c r="D8" s="12"/>
    </row>
    <row r="9" spans="1:14" x14ac:dyDescent="0.25">
      <c r="A9" s="53" t="s">
        <v>122</v>
      </c>
      <c r="B9" s="11"/>
      <c r="C9" s="12"/>
      <c r="D9" s="12"/>
    </row>
    <row r="10" spans="1:14" ht="30" x14ac:dyDescent="0.25">
      <c r="A10" s="54" t="s">
        <v>71</v>
      </c>
      <c r="B10" s="11"/>
      <c r="C10" s="12"/>
      <c r="D10" s="12"/>
    </row>
    <row r="11" spans="1:14" ht="30" x14ac:dyDescent="0.25">
      <c r="A11" s="54" t="s">
        <v>74</v>
      </c>
      <c r="B11" s="11"/>
      <c r="C11" s="12"/>
      <c r="D11" s="12"/>
    </row>
    <row r="12" spans="1:14" x14ac:dyDescent="0.25">
      <c r="A12" s="21" t="s">
        <v>80</v>
      </c>
      <c r="B12" s="11"/>
      <c r="C12" s="12"/>
      <c r="D12" s="12"/>
    </row>
    <row r="13" spans="1:14" x14ac:dyDescent="0.25">
      <c r="A13" s="54" t="s">
        <v>123</v>
      </c>
      <c r="B13" s="11"/>
      <c r="C13" s="12"/>
      <c r="D13" s="12"/>
    </row>
    <row r="14" spans="1:14" x14ac:dyDescent="0.25">
      <c r="A14" s="54" t="s">
        <v>124</v>
      </c>
      <c r="B14" s="11"/>
      <c r="C14" s="12"/>
      <c r="D14" s="12"/>
    </row>
    <row r="15" spans="1:14" ht="30" x14ac:dyDescent="0.25">
      <c r="A15" s="54" t="s">
        <v>125</v>
      </c>
      <c r="B15" s="11"/>
      <c r="C15" s="12"/>
      <c r="D15" s="12"/>
      <c r="F15" s="86"/>
      <c r="G15" s="86"/>
      <c r="H15" s="86"/>
      <c r="I15" s="86"/>
      <c r="J15" s="86"/>
      <c r="K15" s="86"/>
      <c r="L15" s="86"/>
      <c r="M15" s="86"/>
      <c r="N15" s="86"/>
    </row>
    <row r="16" spans="1:14" x14ac:dyDescent="0.25">
      <c r="A16" s="54" t="s">
        <v>126</v>
      </c>
      <c r="B16" s="11"/>
      <c r="C16" s="12"/>
      <c r="D16" s="12"/>
    </row>
    <row r="17" spans="1:4" x14ac:dyDescent="0.25">
      <c r="A17" s="20" t="s">
        <v>93</v>
      </c>
      <c r="B17" s="11"/>
      <c r="C17" s="12"/>
      <c r="D17" s="12"/>
    </row>
    <row r="18" spans="1:4" x14ac:dyDescent="0.25">
      <c r="A18" s="20" t="s">
        <v>104</v>
      </c>
      <c r="B18" s="11"/>
      <c r="C18" s="12"/>
      <c r="D18" s="12"/>
    </row>
    <row r="19" spans="1:4" x14ac:dyDescent="0.25">
      <c r="A19" s="20" t="s">
        <v>112</v>
      </c>
      <c r="B19" s="11"/>
      <c r="C19" s="12"/>
      <c r="D19" s="12"/>
    </row>
    <row r="20" spans="1:4" x14ac:dyDescent="0.25">
      <c r="A20" s="20" t="s">
        <v>115</v>
      </c>
      <c r="B20" s="11"/>
      <c r="C20" s="12"/>
      <c r="D20" s="12"/>
    </row>
    <row r="21" spans="1:4" x14ac:dyDescent="0.25">
      <c r="A21" s="18" t="s">
        <v>25</v>
      </c>
      <c r="B21" s="11"/>
      <c r="C21" s="12"/>
      <c r="D21" s="12"/>
    </row>
    <row r="22" spans="1:4" x14ac:dyDescent="0.25">
      <c r="A22" s="20"/>
      <c r="B22" s="11"/>
      <c r="C22" s="12"/>
      <c r="D22" s="12"/>
    </row>
    <row r="23" spans="1:4" x14ac:dyDescent="0.25">
      <c r="A23" s="18"/>
      <c r="B23" s="11"/>
      <c r="C23" s="12"/>
      <c r="D23" s="12"/>
    </row>
    <row r="24" spans="1:4" x14ac:dyDescent="0.25">
      <c r="A24" s="20"/>
      <c r="B24" s="11"/>
      <c r="C24" s="12"/>
      <c r="D24" s="12"/>
    </row>
    <row r="25" spans="1:4" x14ac:dyDescent="0.25">
      <c r="A25" s="18"/>
      <c r="B25" s="11"/>
      <c r="C25" s="12"/>
      <c r="D25" s="12"/>
    </row>
    <row r="26" spans="1:4" x14ac:dyDescent="0.25">
      <c r="A26" s="20"/>
      <c r="B26" s="11"/>
      <c r="C26" s="12"/>
      <c r="D26" s="12"/>
    </row>
    <row r="27" spans="1:4" x14ac:dyDescent="0.25">
      <c r="A27" s="18"/>
      <c r="B27" s="11"/>
      <c r="C27" s="12"/>
      <c r="D27" s="12"/>
    </row>
    <row r="28" spans="1:4" x14ac:dyDescent="0.25">
      <c r="A28" s="20"/>
      <c r="B28" s="11"/>
      <c r="C28" s="12"/>
      <c r="D28" s="12"/>
    </row>
    <row r="29" spans="1:4" x14ac:dyDescent="0.25">
      <c r="A29" s="18"/>
      <c r="B29" s="11"/>
      <c r="C29" s="12"/>
      <c r="D29" s="12"/>
    </row>
    <row r="30" spans="1:4" x14ac:dyDescent="0.25">
      <c r="A30" s="20"/>
      <c r="B30" s="11"/>
      <c r="C30" s="12"/>
      <c r="D30" s="12"/>
    </row>
    <row r="31" spans="1:4" x14ac:dyDescent="0.25">
      <c r="A31" s="18"/>
      <c r="B31" s="11"/>
      <c r="C31" s="12"/>
      <c r="D31" s="12"/>
    </row>
    <row r="32" spans="1:4" x14ac:dyDescent="0.25">
      <c r="A32" s="20"/>
      <c r="B32" s="11"/>
      <c r="C32" s="12"/>
      <c r="D32" s="12"/>
    </row>
    <row r="33" spans="1:4" x14ac:dyDescent="0.25">
      <c r="A33" s="18"/>
      <c r="B33" s="11"/>
      <c r="C33" s="12"/>
      <c r="D33" s="12"/>
    </row>
    <row r="34" spans="1:4" x14ac:dyDescent="0.25">
      <c r="A34" s="20"/>
      <c r="B34" s="11"/>
      <c r="C34" s="12"/>
      <c r="D34" s="12"/>
    </row>
    <row r="35" spans="1:4" x14ac:dyDescent="0.25">
      <c r="A35" s="18"/>
      <c r="B35" s="11"/>
      <c r="C35" s="12"/>
      <c r="D35" s="12"/>
    </row>
    <row r="36" spans="1:4" x14ac:dyDescent="0.25">
      <c r="A36" s="20"/>
      <c r="B36" s="11"/>
      <c r="C36" s="12"/>
      <c r="D36" s="12"/>
    </row>
    <row r="37" spans="1:4" x14ac:dyDescent="0.25">
      <c r="A37" s="18"/>
      <c r="B37" s="11"/>
      <c r="C37" s="12"/>
      <c r="D37" s="12"/>
    </row>
    <row r="38" spans="1:4" x14ac:dyDescent="0.25">
      <c r="A38" s="20"/>
      <c r="B38" s="11"/>
      <c r="C38" s="12"/>
      <c r="D38" s="12"/>
    </row>
    <row r="39" spans="1:4" x14ac:dyDescent="0.25">
      <c r="A39" s="18"/>
      <c r="B39" s="11"/>
      <c r="C39" s="12"/>
      <c r="D39" s="12"/>
    </row>
    <row r="40" spans="1:4" x14ac:dyDescent="0.25">
      <c r="A40" s="20"/>
      <c r="B40" s="11"/>
      <c r="C40" s="12"/>
      <c r="D40" s="12"/>
    </row>
    <row r="41" spans="1:4" x14ac:dyDescent="0.25">
      <c r="A41" s="18"/>
      <c r="B41" s="11"/>
      <c r="C41" s="12"/>
      <c r="D41" s="12"/>
    </row>
    <row r="42" spans="1:4" x14ac:dyDescent="0.25">
      <c r="A42" s="20"/>
      <c r="B42" s="11"/>
      <c r="C42" s="12"/>
      <c r="D42" s="12"/>
    </row>
    <row r="43" spans="1:4" x14ac:dyDescent="0.25">
      <c r="A43" s="18"/>
      <c r="B43" s="11"/>
      <c r="C43" s="12"/>
      <c r="D43" s="12"/>
    </row>
    <row r="44" spans="1:4" x14ac:dyDescent="0.25">
      <c r="A44" s="20"/>
      <c r="B44" s="11"/>
      <c r="C44" s="12"/>
      <c r="D44" s="12"/>
    </row>
    <row r="45" spans="1:4" x14ac:dyDescent="0.25">
      <c r="A45" s="18"/>
      <c r="B45" s="11"/>
      <c r="C45" s="12"/>
      <c r="D45" s="12"/>
    </row>
    <row r="46" spans="1:4" x14ac:dyDescent="0.25">
      <c r="A46" s="18"/>
      <c r="B46" s="11"/>
      <c r="C46" s="12"/>
      <c r="D46" s="12"/>
    </row>
    <row r="47" spans="1:4" x14ac:dyDescent="0.25">
      <c r="A47" s="18"/>
      <c r="B47" s="11"/>
      <c r="C47" s="12"/>
      <c r="D47" s="12"/>
    </row>
    <row r="48" spans="1:4" x14ac:dyDescent="0.25">
      <c r="A48" s="18"/>
      <c r="B48" s="11"/>
      <c r="C48" s="12"/>
      <c r="D48" s="12"/>
    </row>
    <row r="49" spans="1:4" x14ac:dyDescent="0.25">
      <c r="A49" s="18"/>
      <c r="B49" s="11"/>
      <c r="C49" s="12"/>
      <c r="D49" s="12"/>
    </row>
    <row r="50" spans="1:4" x14ac:dyDescent="0.25">
      <c r="A50" s="18"/>
      <c r="B50" s="11"/>
      <c r="C50" s="12"/>
      <c r="D50" s="12"/>
    </row>
    <row r="51" spans="1:4" x14ac:dyDescent="0.25">
      <c r="A51" s="18"/>
      <c r="B51" s="11"/>
      <c r="C51" s="12"/>
      <c r="D51" s="12"/>
    </row>
    <row r="52" spans="1:4" x14ac:dyDescent="0.25">
      <c r="A52" s="19"/>
    </row>
    <row r="78" spans="1:1" x14ac:dyDescent="0.25">
      <c r="A78" s="7"/>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0" t="s">
        <v>127</v>
      </c>
      <c r="D1" s="15" t="s">
        <v>128</v>
      </c>
    </row>
    <row r="2" spans="1:4" ht="15.75" thickBot="1" x14ac:dyDescent="0.3">
      <c r="A2" s="11" t="s">
        <v>129</v>
      </c>
      <c r="D2" s="16" t="s">
        <v>130</v>
      </c>
    </row>
    <row r="3" spans="1:4" x14ac:dyDescent="0.25">
      <c r="A3" s="11" t="s">
        <v>131</v>
      </c>
    </row>
    <row r="4" spans="1:4" x14ac:dyDescent="0.25">
      <c r="A4" s="11" t="s">
        <v>132</v>
      </c>
    </row>
    <row r="5" spans="1:4" x14ac:dyDescent="0.25">
      <c r="A5" s="11" t="s">
        <v>133</v>
      </c>
    </row>
    <row r="6" spans="1:4" x14ac:dyDescent="0.25">
      <c r="A6" s="11" t="s">
        <v>134</v>
      </c>
    </row>
    <row r="7" spans="1:4" x14ac:dyDescent="0.25">
      <c r="A7" s="11" t="s">
        <v>8</v>
      </c>
    </row>
    <row r="8" spans="1:4" x14ac:dyDescent="0.25">
      <c r="A8" s="11" t="s">
        <v>135</v>
      </c>
    </row>
    <row r="9" spans="1:4" x14ac:dyDescent="0.25">
      <c r="A9" s="11" t="s">
        <v>136</v>
      </c>
    </row>
    <row r="10" spans="1:4" x14ac:dyDescent="0.25">
      <c r="A10" s="11" t="s">
        <v>25</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6A202EF0-C3E8-404E-B4FC-8DCE49AB36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