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ms-office.classificationlabels+xml" PartName="/docMetadata/LabelInfo.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Metadata/LabelInfo.xml" Type="http://schemas.microsoft.com/office/2020/02/relationships/classificationlabels"/><Relationship Id="rId3" Target="docProps/core.xml" Type="http://schemas.openxmlformats.org/package/2006/relationships/metadata/core-properties"/><Relationship Id="rId4" Target="docProps/app.xml" Type="http://schemas.openxmlformats.org/officeDocument/2006/relationships/extended-properties"/><Relationship Id="rId5"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4D52E477-2BCD-4C35-99E3-B8D4DB574850}"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6" i="5" l="1"/>
  <c r="D12" i="5"/>
  <c r="D21"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C18" i="5"/>
  <c r="C19" i="5"/>
  <c r="C20" i="5"/>
  <c r="C21" i="5"/>
  <c r="C6" i="5"/>
  <c r="A2" i="5"/>
  <c r="E5" i="5"/>
  <c r="D5" i="5" s="1"/>
  <c r="E7" i="5"/>
  <c r="D7" i="5" s="1"/>
  <c r="E8" i="5"/>
  <c r="D8" i="5" s="1"/>
  <c r="E9" i="5"/>
  <c r="D9" i="5" s="1"/>
  <c r="E10" i="5"/>
  <c r="D10" i="5" s="1"/>
  <c r="E11" i="5"/>
  <c r="D11" i="5" s="1"/>
  <c r="E13" i="5"/>
  <c r="D13" i="5" s="1"/>
  <c r="E14" i="5"/>
  <c r="D14" i="5" s="1"/>
  <c r="E15" i="5"/>
  <c r="D15" i="5" s="1"/>
  <c r="E16" i="5"/>
  <c r="D16" i="5" s="1"/>
  <c r="E17" i="5"/>
  <c r="D17" i="5" s="1"/>
  <c r="E18" i="5"/>
  <c r="D18" i="5" s="1"/>
  <c r="E19" i="5"/>
  <c r="D19" i="5" s="1"/>
  <c r="E20" i="5"/>
  <c r="D20" i="5" s="1"/>
  <c r="E22" i="5"/>
  <c r="D22" i="5" s="1"/>
  <c r="E23" i="5"/>
  <c r="D23" i="5" s="1"/>
  <c r="E24" i="5"/>
  <c r="D24" i="5" s="1"/>
  <c r="E25" i="5"/>
  <c r="D25" i="5" s="1"/>
  <c r="C5" i="5"/>
  <c r="C7" i="5"/>
  <c r="C8" i="5"/>
  <c r="C9" i="5"/>
  <c r="C10" i="5"/>
  <c r="C11" i="5"/>
  <c r="C13" i="5"/>
  <c r="C14" i="5"/>
  <c r="C15" i="5"/>
  <c r="C16" i="5"/>
  <c r="C17" i="5"/>
  <c r="C22" i="5"/>
  <c r="C23" i="5"/>
  <c r="C24" i="5"/>
  <c r="C25" i="5"/>
  <c r="C12"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Kösters, Meik Dr.</author>
  </authors>
  <commentList>
    <comment ref="C4" authorId="0" shapeId="0" xr:uid="{00000000-0006-0000-0100-000001000000}">
      <text>
        <r>
          <rPr>
            <sz val="9"/>
            <color indexed="81"/>
            <rFont val="Segoe UI"/>
            <family val="2"/>
          </rPr>
          <t>( ! ) Fehlende Angabe (rot)
( - ) Korrekt (grün)</t>
        </r>
      </text>
    </comment>
    <comment ref="G5" authorId="1" shapeId="0" xr:uid="{C2F27139-95C1-4387-B07E-0CD3344778CE}">
      <text>
        <r>
          <rPr>
            <b/>
            <sz val="9"/>
            <color indexed="81"/>
            <rFont val="Segoe UI"/>
            <family val="2"/>
          </rPr>
          <t>Kösters, Meik Dr.:</t>
        </r>
        <r>
          <rPr>
            <sz val="9"/>
            <color indexed="81"/>
            <rFont val="Segoe UI"/>
            <family val="2"/>
          </rPr>
          <t xml:space="preserve">
Ergänzen, dass Prozesse einfach sein sollten und die Digitalisierung mitgedacht werden muss.</t>
        </r>
      </text>
    </comment>
  </commentList>
</comments>
</file>

<file path=xl/sharedStrings.xml><?xml version="1.0" encoding="utf-8"?>
<sst xmlns="http://schemas.openxmlformats.org/spreadsheetml/2006/main" count="123" uniqueCount="98">
  <si>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</si>
  <si>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</si>
  <si>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</si>
  <si>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</si>
  <si>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</si>
  <si>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</si>
  <si>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E.ON Energy Infrastructure Solutions GmbH</t>
  </si>
  <si>
    <t xml:space="preserve">Marktrolle: </t>
  </si>
  <si>
    <t>Sonstiges</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</si>
  <si>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</si>
  <si>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</si>
  <si>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</si>
  <si>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</si>
  <si>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</si>
  <si>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</si>
  <si>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</si>
  <si>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</si>
  <si>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</si>
  <si>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</si>
  <si>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</si>
  <si>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</si>
  <si>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</si>
  <si>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</si>
  <si>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</si>
  <si>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</si>
  <si>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Zielbild für die Netzentgeltsystematik</t>
  </si>
  <si>
    <t>Allgemeines / Grundsätzliches zur Netzentgeltsystematik</t>
  </si>
  <si>
    <t>Ein neues Netzentgeltsystem sollte Netzkosten verursachergerecht abbilden und somit der überproportionalen und steigenden Kostenbelastung von Verbraucher entgegen wirken, Anreize für Flexibilität setzen und so einfach und verständlich wie möglich sein.
Anpassungen im Netzentgeltsystem müssen einen systemdienlichen Nutzen haben und dürfen die Ziele einer sicheren, nachhaltigen und bezahlbaren Energieversorgung nicht gefährden. Insbesondere darf eine neue Netzentgeltsystematik den Ausbau energiewenderelevanter Technologien nicht bremsen, sondern muss zur Effizienz des Gesamtsystems beitragen. 
Anpassungen im Netzentgeltsystem sollten zudem stets im Einklang mit der fortschreitenden Digitalisierung erfolgen – als Grundlage für mehr Transparenz, höhere Effizienz und die erfolgreiche Einbindung flexibler, dezentraler Akteure in ein zunehmend dynamisches Energiesystem</t>
  </si>
  <si>
    <t>Anpassungsoption - Beteiligung der Einspeiser</t>
  </si>
  <si>
    <t>Allgemeines / Grundsätzliches zu Eispeiser/Einspeiseentgelten</t>
  </si>
  <si>
    <r>
      <rPr>
        <b/>
        <sz val="11"/>
        <rFont val="BundesSans Office"/>
      </rPr>
      <t>Im Rahmen der Neugestaltung der Netzentgeltsystematik muss Bestandsschutz gelten</t>
    </r>
    <r>
      <rPr>
        <sz val="11"/>
        <rFont val="BundesSans Office"/>
      </rPr>
      <t>: Anlagenbetreiber, die zum Zeitpunkt ihrer Inbetriebnahme von Privilegierungstatbeständen profitieren, dürfen nicht vor Ablauf des ursprünglich festgelegten Privilegierungszeitraums von einer neuen Systematik erfasst werden.</t>
    </r>
  </si>
  <si>
    <t>Anpassungsoption - Beteiligung der Einspeiser: Einspeiseentgelte</t>
  </si>
  <si>
    <t>Ist Netzeinspeisung eine Form der Netznutzung, die mit Einspeiseentgelten an der Finanzierung der Netzkosten beteiligt werden sollte?</t>
  </si>
  <si>
    <t>Um den systemischen Nutzen und die unterschiedliche Netzinanspruchnahme angemessen zu berücksichtigen, kann es sinnvoll sein, bei der Weiterentwicklung der Netzentgeltsystematik zwischen den unterschiedlichen Stromerzeugern / Stromeinspeisern zu differenzieren (u.a. zwischen Einspeisern auf Haushaltsebene und größeren Einspeisern und/oder zwischen steuerbaren und nicht-steuerbaren Einspeisern). Die Unterscheidung muss dabei transparent, verursachungsgerecht und rechtlich sauber ausgestaltet und in ein stimmiges Gesamtkonzept eingebettet sein, um Komplexität und Marktverzerrung zu vermeiden.
Die Einführung von Einspeiseentgelten für großere Erzeuger wird als nicht zielführend bewertet.
-   Komplexität und Marktverzerrung: Einspeiseentgelte würden die Systemkomplexität deutlich erhöhen, zu bürokratischem Aufwand führen und aufgrund der heterogenen Erzeugerstruktur die Marktneutralität gefährden.
-   Zielkonflikt zwischen Effizienz und Fairness: Es besteht ein Spannungsverhältnis zwischen Anreizen für neue, effiziente Anlagen und dem Schutz bestehender Investitionen. Einspeiseentgelte für Bestandsanlagen untergraben Vertrauensschutz, während ein Fokus nur auf Neuanlagen bestehende Erzeuger bevorzugt – dieser Zielkonflikt ist zentral für die Reformdiskussion.
Grundsätzlich halten wir eine Beteiligung von Einspeisern über einen rein statischen Arbeitspreis für nicht sachgerecht, da sie weder verursachungsgerecht erfolgt noch gezielte Anreize für netzdienliches Verhalten setzt.“</t>
  </si>
  <si>
    <t>Welche Auswirkungen auf den Strommarkt werden gesehen?</t>
  </si>
  <si>
    <t>Einspeiseentgelte würden Kosten nur verlagern, gefährden die Wirtschaftlichkeit erneuerbarer Projekte, erhöhen den Förderbedarf und könnten negative Auswirkungen auf Markt, Handel und Wettbewerbsfähigkeit haben.
-   Risiko für Wirtschaftlichkeit und Ausbauziele: Höhere Einspeisekosten könnten Projekte unwirtschaftlich machen, insbesondere subventionsfreie Anlagen. Das würde den Ausbau erneuerbarer Energien bremsen.
-   Steigender Finanzierungsbedarf: Netzentgelte für Erzeuger könnten den Förderbedarf im Rahmen von Kapazitätsmechanismen oder der Kraftwerksstrategie zusätzlich erhöhen.
-   Negative Marktwirkungen: Einspeiseentgelte als Arbeitspreis würden die Merit Order künstlich verzerren– und so den Dispatch verändert. Ein suboptimaler Dispatch erzeugt Mehrkosten und ggfs künstliche Überrenditen.</t>
  </si>
  <si>
    <t>Wären Einspeiseentgelte auch ein geeignetes Instrument der Standortsteuerung?</t>
  </si>
  <si>
    <r>
      <rPr>
        <b/>
        <sz val="11"/>
        <rFont val="BundesSans Office"/>
      </rPr>
      <t>Für größere Anlagen (u.a. Großbatteriespeicher; größere EE-Anlagen) wäre ein einmalige Anschlussentgelt eine planbare Möglichkeit zur Standortlenkung.</t>
    </r>
    <r>
      <rPr>
        <sz val="11"/>
        <rFont val="BundesSans Office"/>
      </rPr>
      <t xml:space="preserve"> 
Für stationäre Anlagen mit aufwändigen Genehmigungs- und Anschlussverfahren, wie etwa Großbatteriespeicher, sind dabei stabile Rahmenbedingungen entscheidend. </t>
    </r>
    <r>
      <rPr>
        <b/>
        <sz val="11"/>
        <rFont val="BundesSans Office"/>
      </rPr>
      <t>Standortbezogene Entgelte, die sich über die Zeit verändern können, mindern hingegen die Investitionssicherheit.</t>
    </r>
    <r>
      <rPr>
        <sz val="11"/>
        <rFont val="BundesSans Office"/>
      </rPr>
      <t xml:space="preserve">
</t>
    </r>
  </si>
  <si>
    <t>Welche Ausgestaltungsvariante für Einspeiseentgelte (Arbeitspreis, Leistungspreis, Kapazitätspreis, Grundpreis) wären vorzugswürdig, um die Ziele der Finanzierungs- oder der Steuerungsfunktion bestmöglich zu erfüllen und gleichzeitig marktverzerrende Wirkungen zu begrenzen?</t>
  </si>
  <si>
    <r>
      <rPr>
        <b/>
        <sz val="11"/>
        <rFont val="BundesSans Office"/>
      </rPr>
      <t>Ein arbeitspreisbasierter Ansatz ist aus strommarktwirtschaftlicher Perspektive kritisch zu bewerten</t>
    </r>
    <r>
      <rPr>
        <sz val="11"/>
        <rFont val="BundesSans Office"/>
      </rPr>
      <t>, da er in die Preisbildungsmechanismen des Marktes eingreift und die Merit-Order verzerrt. Dies kann zu ineffizienten Einsatzentscheidungen (Dispatch) führen, zusätzliche Systemkosten verursachen und potenziell nicht marktgerechte Renditen begünstigen.
Eine Beteiligung von Einspeisern an den Netzentgelten erscheint – auch im Sinne eines einfachen und praktikablen Netzentgeltsystems sowie zur Vermeidung von Betriebsbeschränkungen – nur in Form einer entnahmeunabhängigen Komponente, wie etwa einem Kapazitäts- oder Grundpreis, als sinnvoll.</t>
    </r>
  </si>
  <si>
    <t>An welchen Kosten sollten sich Einspeiser über Einspeiseentgelte beteiligen?
An bestimmten Kosten z. B. für Redispatch, Regelenergie und/ oder den Kosten für Verlustenergie?
An den Mehrkosten aus der EE-Integration, die z. B. durch den Mechanismus der Festlegung zur EE-Kostenwälzung festgestellt werden könnten?
Oder sollten sich Einspeiser wie Letztverbraucher über ein allgemeines Netzentgelt an der Finanzierung der Netzkosten uneingeschränkt beteiligen?</t>
  </si>
  <si>
    <r>
      <rPr>
        <b/>
        <sz val="11"/>
        <rFont val="BundesSans Office"/>
      </rPr>
      <t>Einspeiseentgelte zur Beteiligung der Erzeuger an Netzkosten sind abzulehnen</t>
    </r>
    <r>
      <rPr>
        <sz val="11"/>
        <rFont val="BundesSans Office"/>
      </rPr>
      <t xml:space="preserve">, da eine verursachungsgerechte Zuordnung der Kosten zu den Erzeugern nicht möglich ist.
Die Beteiligung an Entgelten sollte in Form eines einmalig zu zahlenden Baukostenzuschuss (BKZ) erfolgen. Dieser kann nach aktuellem Vorbild, je nach Netzbelastung gestaffelt werden. </t>
    </r>
  </si>
  <si>
    <t>Anpassungsoption - Beteiligung der Einspeiser: BKZ für Einspeiser</t>
  </si>
  <si>
    <t>Allgemeines / Grundsätzliches zu BKZ für Einspeiser</t>
  </si>
  <si>
    <r>
      <rPr>
        <b/>
        <sz val="11"/>
        <rFont val="BundesSans Office"/>
      </rPr>
      <t xml:space="preserve">Baukostenzuschüsse sind für "größere" Einspeiser (Einspeiser auf höheren Spannungsebenen bzw. ab 30 kW analog zur Regelung für Baukostenzuschüsse für Verbraucher (§11 NAV)) ein einfaches Instrument zur Netzkostenbeteiligung. Für eine effektive Lenkungsfunktion wären jedoch örtlich differenzierte BKZ notwendig. </t>
    </r>
    <r>
      <rPr>
        <sz val="11"/>
        <rFont val="BundesSans Office"/>
      </rPr>
      <t xml:space="preserve">
Zu beachten: Örtlich differenzierte Zuschüsse könnten unerwünschte Effekte verursachen (z.B. zu höheren Grundstückspreisen in Regionen mit niedrigen Zuschüssen), während standortbedingte Einschränkungen bei vielen Technologien die Wirkung weiter einschränken (z.B. Flächenausweisung für Windenergie oder bestehendes Wärmenetz für KWK).
Für Anschlussnehmer auf niederen Spannungsebenen insb. Haushalten und Gewerbekunden im Verteilnetz sind Baukostenzuschüsse jedoch kein adäquates Mittel. In diesem Massengeschäft würde der Aufwand den Nutzen übersteigen und zum Hemmnis bei der Partizipation von Endkunden an der Energiewende werden.</t>
    </r>
  </si>
  <si>
    <t>Wären Baukostenzuschüsse eine geeignete Ergänzung oder eine sinnvolle Alternative der Beteiligung von Einspeisern an der Finanzierung der Netzkosten?</t>
  </si>
  <si>
    <r>
      <rPr>
        <b/>
        <sz val="11"/>
        <rFont val="BundesSans Office"/>
      </rPr>
      <t>Baukostenzuschüsse sind aus unserer Sicht die beste Alternative zu abzulehnenden Einspeiseentgelten. 
Räumlich differenzierte, einmalige Baukostenzuschüsse für Einspeiser auf höheren Spannungsebenen bzw. ab 30kW können als einfaches, verursachungsgerechtes Instrument zur Kostenoptimierung beim Netzausbau dienen</t>
    </r>
    <r>
      <rPr>
        <sz val="11"/>
        <rFont val="BundesSans Office"/>
      </rPr>
      <t xml:space="preserve"> und bieten bessere Planungssicherheit als schwankende Einspeiseentgelte. Sie fördern eine effiziente Standortwahl und umgehen Konflikte mit dem Bestandsschutz, wirken jedoch nur begrenzt auf das Einspeiseverhalten.</t>
    </r>
  </si>
  <si>
    <t xml:space="preserve">Negativ: Baukostenzuschüsse könnten – ähnlich wie Einspeiseentgelte – dazu führen, dass Projekte aufgrund steigender Kosten ihre Wirtschaftlichkeit verlieren.
Neutral: Baukostenzuschüssen an sich haben keinen direkten Einfluss auf den Dispatch von Einspeisern – insofern wirken sie nicht marktverzerrend. 
Positiv: Baukostenzuschüsse sind planbar und würden für Erzeuger ein Level playing Field zwischen Erzeugungstechnologien und Großspeichern schaffen, da Speicher bereits heute über einen BKZ an den Netzkosten beteiligt werden. </t>
  </si>
  <si>
    <t>Wären Baukostenzuschüsse auch ein geeignetes Instrument der Standortsteuerung?</t>
  </si>
  <si>
    <r>
      <rPr>
        <b/>
        <sz val="11"/>
        <rFont val="BundesSans Office"/>
      </rPr>
      <t xml:space="preserve">Ja, in differenzierter Ausgestaltung können Baukostenzuschüsse gezielt Anreize schaffen, Anlagen an gewissen Standorten zu errichten.
</t>
    </r>
    <r>
      <rPr>
        <sz val="11"/>
        <rFont val="BundesSans Office"/>
      </rPr>
      <t xml:space="preserve">
Zu beachten:
-   Würde ein Baukostenzuschuss zusätzlich zu einem regional und gegebenenfalls zeitlich variablen Einspeiseentgelt erhoben, bestünde das Risiko, dass Standortsignale beeinträchtigt werden. Aus diesem Grund sollte ein Baukostenzuschuss eher als Alternative denn als Ergänzung zu einem Einspeiseentgelt betrachtet werden.
-   Die Standortwahl von Erzeugungsanlagen wird durch mehrere Aspekte eingeschränkt (z.B. vorgegebene Flächenkulisse für Onshore-Wind und Freiflächen-PV). Insb. Haushalte mit Aufdach PV-Anlagen, d.h. Prosumer sind immobil und können den Ort den Anschlussnahme nicht wählen. Somit ist ein Baukostenzuschuss nicht für alle Anlagen ein geeignetes Mittel zur Standortsteuerung. </t>
    </r>
  </si>
  <si>
    <t>Was wären geeignete Bemessungsgrundlagen für die Quantifizierung von Baukostenzuschüssen?</t>
  </si>
  <si>
    <t>Sollten Baukostenzuschüsse für Einspeiser eingeführt werden, wäre es sinnvoll, eine verbindliche Anmeldeleistung am Netzverknüpfungspunkt vorzusehen. Die Höhe des Baukostenzuschüsses sollte sich an der angemeldeten Netzeinspeisekapazität orientieren, um einen finanziellen Anreiz für eine bedarfsgerechte Dimensionierung zu schaffen. Dafür wäre ein einfaches und transparentes Berechnungsmodell erforderlich,</t>
  </si>
  <si>
    <t>Sollten Baukostenzuschüsse für Einspeiser in Anlehnung an die sogenannte EE-Kostenwälzung auf Netzgebiete beschränkt werden, in denen die Einspeisung der wesentliche Treiber für Netzausbaukosten ist?</t>
  </si>
  <si>
    <r>
      <rPr>
        <b/>
        <sz val="11"/>
        <rFont val="BundesSans Office"/>
      </rPr>
      <t>Nein</t>
    </r>
    <r>
      <rPr>
        <sz val="11"/>
        <rFont val="BundesSans Office"/>
      </rPr>
      <t>, für die Erhebung von Baukostenzuschüsse ist eine einheitliche Systematik erforderlich, um ein Level-Playing Field zu schaffen.
Im Sinne der Diskriminierungsfreiheit sollten sowohl im Übertragungs- als auch im Verteilnetz Baukostenzuschüsse für Einspeiser nicht auf Netzgebiete beschränkt werden, in denen die Einspeisung der wesentliche Treiber für Netzausbaukosten ist.</t>
    </r>
  </si>
  <si>
    <t>Anpassungsoption - Dynamische Netzentgelte</t>
  </si>
  <si>
    <t>Welchen Grad der Dynamisierung von Netzentgelten sehen sie als sinnvoll an?</t>
  </si>
  <si>
    <r>
      <rPr>
        <b/>
        <sz val="11"/>
        <rFont val="BundesSans Office"/>
      </rPr>
      <t>Bei industriellem Peak-Shaving</t>
    </r>
    <r>
      <rPr>
        <sz val="11"/>
        <rFont val="BundesSans Office"/>
      </rPr>
      <t xml:space="preserve"> lässt sich Lastflexibilität oft mit der Flexibilität von Batteriespeichern kombinieren. Aktuell hängen die Einsparungen im Geschäftsmodell jedoch davon ab, dass über das gesamte Kalenderjahr hinweg bestimmte Flexibilitätsanforderungen erfüllt werden – etwa durch die Teilnahme an Hochlastzeitfenstern. </t>
    </r>
    <r>
      <rPr>
        <b/>
        <sz val="11"/>
        <rFont val="BundesSans Office"/>
      </rPr>
      <t>Künftig sollte es möglich sein, auch unterjährige, also zeitlich begrenzte Beiträge zur Flexibilität anzurechnen.</t>
    </r>
    <r>
      <rPr>
        <sz val="11"/>
        <rFont val="BundesSans Office"/>
      </rPr>
      <t xml:space="preserve"> Das würde die Nutzung und Förderung industrieller Flexibilität deutlich attraktiver machen.</t>
    </r>
  </si>
  <si>
    <t>Soll die Dynamisierung von Netzentgelten allein der verbesserten Nutzung vorhandener Netzkapazitäten dienen oder sollen sie auch eine Option sein, Anreize zur Vermeidung von zusätzlichem Netzausbau sein?</t>
  </si>
  <si>
    <r>
      <rPr>
        <b/>
        <sz val="11"/>
        <rFont val="BundesSans Office"/>
      </rPr>
      <t xml:space="preserve">Dynamische Netzentgelte könnten gezielt das Verhalten von größeren Speichern in Zeiten von Netzengpässen steuern. </t>
    </r>
    <r>
      <rPr>
        <sz val="11"/>
        <rFont val="BundesSans Office"/>
      </rPr>
      <t>So könnten die Entgelte zeitweise sogar negativ sein – etwa bis zur Höhe der Entschädigung, die Erzeugungsanlagen bei Abregelung erhalten. Dadurch würden Abregelungskosten vermieden und Speicher gezielt zum Laden in Engpasssituationen motiviert. Wichtig ist dabei, dass hohe Speicherleistungen in entlastender Richtung gezielt gefördert werden – pauschale hohe Leistungspreise auf einzelne Spitzenlasten wirken in diesem Zusammenhang eher kontraproduktiv.</t>
    </r>
  </si>
  <si>
    <t>Welchen zeitlichen Vorlauf benötigen welche Akteure, um auf dynamische Netzentgelte zu reagieren?</t>
  </si>
  <si>
    <t>Mindestens einen Tag im Voraus, Day Ahead 7h morgens</t>
  </si>
  <si>
    <t>Anpassungsoption - Speicherentgelte</t>
  </si>
  <si>
    <t>Allgemeines / Grundsätzliches zu Speicherentgelten</t>
  </si>
  <si>
    <t>Das Entgelt sollte möglichst einfach gestaltet sein – sowohl in der Anwendung als auch im Nachweis –, um eine klare Verständlichkeit und eine reibungslose operative Umsetzung sicherzustellen.Für ein besseres Verständnis wird empfohlen, deutschlandweit einheitliche und verbindliche Definitionen (netzwirksam, netzneutral, netzpositiv, netzgesteuert) zu entwickeln und festlegen, um klare Kriterien für die Bewertung von Anlagen und Technologien zu schaffen und so Planungssicherheit sowie eine effiziente Netznutzung zu gewährleisten.
Bei der Einführung einer neuen Netzentgeltsystematik ist ein Bestandsschutz für bestehende Anlagen zwingend sicherzustellen. Konkret bedeutet dies: Anlagen, die bis zum 4. August 2029 in Betrieb genommen werden, behalten ihren Anspruch auf Netzentgeltbefreiung für einen Zeitraum von 20 Jahren auch unter einem neuen Regelwerk.</t>
  </si>
  <si>
    <t>Sehen sie eine besondere Behandlung von Speichern in der Netzentgeltsystematik als gerechtfertigt an? Was sind die Gründe?</t>
  </si>
  <si>
    <r>
      <t>Ja, im Stromversorgungssystem können</t>
    </r>
    <r>
      <rPr>
        <b/>
        <sz val="11"/>
        <rFont val="BundesSans Office"/>
      </rPr>
      <t xml:space="preserve"> Stromspeicher aller Größenordnungen zu einem stabilen und sicheren Betrieb beitragen</t>
    </r>
    <r>
      <rPr>
        <sz val="11"/>
        <rFont val="BundesSans Office"/>
      </rPr>
      <t xml:space="preserve">, sie können z. B. Systemdienstleistungen wie Regelenergie, Spannungshaltung, Blindleistungskompensation oder Schwarzstartfähigkeit bereitstellen. Mit Fortschreiten der Energiewende wird die Rolle von Stromspeichern somit immer wichtiger, da sie zum zeitlichen Ausgleich von Angebot und Nachfrage beitragen. 
</t>
    </r>
    <r>
      <rPr>
        <b/>
        <sz val="11"/>
        <rFont val="BundesSans Office"/>
      </rPr>
      <t>Speicher (insbesondere Großbatteriespeicher) ermöglichen die zuverlässige Integration erneuerbarer Energien ins Stromnetz</t>
    </r>
    <r>
      <rPr>
        <sz val="11"/>
        <rFont val="BundesSans Office"/>
      </rPr>
      <t xml:space="preserve">. Speicher tragen erheblich zur Glättung der volatilen Erzeugung der Erneuerbaren Energien bei. Sie reduzieren Abregelungen von Ökostrom, entlasten die Netzinfrastruktur und erhöhen die Flexibilität des Energiesystems. 
Im Sinne der besonderen Rolle von Speichern für die Systemsicherheit und die Marktintegration von Erneuerbaren Energien sehen wir eine </t>
    </r>
    <r>
      <rPr>
        <b/>
        <sz val="11"/>
        <rFont val="BundesSans Office"/>
      </rPr>
      <t>besondere Behandlung von Speichern in der Netzentgeltsystematik aus unserer Sicht als gerechtfertigt:
Speicher sollten möglichst immer arbeiten können</t>
    </r>
    <r>
      <rPr>
        <sz val="11"/>
        <rFont val="BundesSans Office"/>
      </rPr>
      <t xml:space="preserve">, um ihr Flexibilitätspotenzial maximal zu nutzen. Einschränkungen sollten sich nur durch drohende Engpässe und Netzausbaubedarfe ergeben. Das bedeutet auch, dass eine </t>
    </r>
    <r>
      <rPr>
        <b/>
        <sz val="11"/>
        <rFont val="BundesSans Office"/>
      </rPr>
      <t xml:space="preserve">Kostenbeteiligung von Speichern über Arbeitspreise nicht sachgerecht </t>
    </r>
    <r>
      <rPr>
        <sz val="11"/>
        <rFont val="BundesSans Office"/>
      </rPr>
      <t xml:space="preserve">ist, da sie erhebliche Betriebseinschränkungen für Speicher mit sich bringen und die Bereitstellung von Flexibilität für das Gesamtsystem unterbindet (also die Marktneutralität einschränkt). </t>
    </r>
  </si>
  <si>
    <t>Welche Rabattform kommt welchen Speichermodellen und Geschäftsfeldern entgegen?</t>
  </si>
  <si>
    <r>
      <t>Eine separate Betrachtung von Speichern ist angesichts ihres hohen Potenzials für das Stromsystem gerechtfertigt. Regulatorische Vorgaben sollten sich dabei jedoch am tatsächlichen Nutzen für das Netz orientieren – nicht an der Zugehörigkeit zu einer bestimmten Nutzergruppe.</t>
    </r>
    <r>
      <rPr>
        <b/>
        <sz val="11"/>
        <rFont val="BundesSans Office"/>
      </rPr>
      <t xml:space="preserve">Ein Speicher, der so verortet ist und so betrieben wird, dass er keinen zusätzlichen Netzausbaubedarf verursacht, das Netz entlastet und Stromengpässe verhindert, oder wie bereits in Teilen im § 118 Abs. 6 EnWG angelegt besondere netzdienliche Eigenschaften nachweist, sollte auch in Zukunft von Netzentgelten befreit oder anteilig entlastet werden. </t>
    </r>
  </si>
  <si>
    <t>Ist die Verbindung mit einem flexiblen Netzanschlussvertrag geeignet, eine netzneutrale Einbindung sicherzustellen?</t>
  </si>
  <si>
    <r>
      <rPr>
        <b/>
        <sz val="11"/>
        <rFont val="BundesSans Office"/>
      </rPr>
      <t xml:space="preserve">Für Großspeicher können flexible Netzanschlussverträge ein Ansatz sein, um eine netzneutrale oder sogar netzdienliche (netzpositive) Integration von Speichern zu ermöglichen. </t>
    </r>
    <r>
      <rPr>
        <sz val="11"/>
        <rFont val="BundesSans Office"/>
      </rPr>
      <t xml:space="preserve">
Für die wirksame Umsetzung flexibler Netzanschlüsse braucht es jedoch klare, technisch umsetzbare Regelungen sowie Anreize für Speicherbetreiber. Möglich wären z.B. reduzierte Baukostenzuschüsse oder Netzentgeltbefreiungen, wenn Speicher zeitweise Einschränkungen bei Bezug oder Einspeisung akzeptieren.
Für kleinere Speicher, insbesondere für Heim- und mobile Speicher, stellt die Rabattierung über flexible Netzanschlussverträge jedoch, aufgrund des hohen administrativen Aufwands, keine praktikable Lösung dar.
In den Niederlanden wurde mit der Einführung von Netznutzungsentgelten für Batteriespeicher der Ausbau der Batteriespeicher stark eingebremst. Als Mitigation sind nun verschiedene flexible Netzanschlussverträge in Diskussion, um den notwendigen Flexibilitätsausbau weiter voranzutreiben.</t>
    </r>
  </si>
  <si>
    <t>Gibt es andere Vorschläge, wie ein geeignetes Netzentgeltregime für Speicher aussehen könnte?</t>
  </si>
  <si>
    <t>Ein Entgeltsystem sollte Anreize für ein gewünschtes Speicherverhalten setzen, ohne jedoch konkrete Fahrweisen verbindlich vorzugeben – die betriebliche Entscheidungshoheit muss stets beim Speicherbetreiber verbleiben. Eingriffe in den Speicherbetrieb aus Gründen der Netz- oder Systemsicherheit sind außerhalb der Netzentgeltlogik zu behandeln und unterliegen bereits bestehenden Regelungen. 
Die Beteiligung von Speichern &gt;30 kW an Entgelten sollte in Form eines einmalig zu zahlenden Baukostenzuschuss erfolgen. Diese werden für Stromverbraucher und Speicher bereits heute erhoben. Baukostenzuschüsse haben grundsätzlich geringere Auswirkungen als die Belastung von Entgelten über Arbeitspreise. Der Baukostenzuschuss kann je nach Netzbelastung gestaffelt werden. Netzdienliche Baukostenzuschüsse können so berechnet werden, dass in netzdienlichen Gebieten der Speicherausbau in Vergleich zu weniger dienlichen Gebieten erheblich gefördert wird. Hierfür ist aber eine einheitlich Systematik unerlässlich. Denn unverhältnismäßig hohe Baukostenzuschüsse können Projekte ausbremsen und den notwendigen Hochlauf der Speicher erheblich gefährden.
Eine weitere Belastung über Netzentgelte für Speicher &gt;30 kW ist nicht zielführend, zumal Netzbetreiber über flexible Netzanschlussverträge schon heute eine netzdienliche Fahrweise der Speicher einfordern dürfen.
In den Niederlanden wurde mit der Einführung von Netznutzungsentgelten für Batteriespeicher der Ausbau der Batteriespeicher stark eingebremst. Als Mitigation sind nun verschiedene flexible Netzanschlussverträge in Diskussion, um den notwendigen Flexibilitätsausbau weiter voranzutreiben.
Für Kunden auf Niederspannung bzw. Speichern &lt;30 kW sollte dies , sofern die Bundesnetzagentur anstrebt Speicher auch über ein Netzentgelt an der Netzkostentragung  zu beteiligen,  maximal in Form eines Kapazitätsentgelt geregelt werden, welches Stromentnahmen und Stromeinnspeisung gleichermaßen bemisst.  </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</si>
  <si>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</si>
  <si>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</si>
  <si>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</si>
  <si>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</si>
  <si>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Status quo der Netzentgeltbildung in Deutschland</t>
  </si>
  <si>
    <t>Anpassungsoption - Entgeltkomponenten</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</si>
  <si>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</si>
  <si>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</si>
  <si>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</si>
  <si>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</si>
  <si>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</si>
  <si>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</si>
  <si>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</si>
  <si>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Weitere Anpassungsoptionen - Kostenstellen</t>
  </si>
  <si>
    <t>Weitere Anpassungsoptionen - Kostenwälzung</t>
  </si>
  <si>
    <t>Marktrollen</t>
  </si>
  <si>
    <t>Wertetabellen</t>
  </si>
  <si>
    <t>ÜNB/BIKO</t>
  </si>
  <si>
    <t>Tabellenblatt nach der Bearbeitung ausblenden!</t>
  </si>
  <si>
    <t>VNB</t>
  </si>
  <si>
    <t>BKV</t>
  </si>
  <si>
    <t>LF</t>
  </si>
  <si>
    <t>MSB</t>
  </si>
  <si>
    <t>AB</t>
  </si>
  <si>
    <t>Verband</t>
  </si>
  <si>
    <t>Behörde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</si>
</sst>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31"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b/>
      <sz val="11"/>
      <color theme="1"/>
      <name val="BundesSans Office"/>
    </font>
    <font>
      <sz val="11"/>
      <name val="BundesSans Office"/>
    </font>
    <font>
      <b/>
      <sz val="11"/>
      <name val="BundesSans Office"/>
    </font>
    <font>
      <b/>
      <sz val="9"/>
      <color indexed="81"/>
      <name val="Segoe UI"/>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6">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2" fillId="0" borderId="1" xfId="0" applyFont="1" applyBorder="1" applyAlignment="1" applyProtection="1">
      <alignment vertical="top" wrapText="1"/>
      <protection locked="0"/>
    </xf>
    <xf numFmtId="49" fontId="27" fillId="0" borderId="1" xfId="0" applyNumberFormat="1" applyFont="1" applyBorder="1" applyAlignment="1" applyProtection="1">
      <alignment vertical="top" wrapText="1"/>
      <protection locked="0"/>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49" fontId="28" fillId="0" borderId="2" xfId="0" applyNumberFormat="1" applyFont="1" applyBorder="1" applyAlignment="1" applyProtection="1">
      <alignment vertical="top" wrapText="1"/>
      <protection locked="0"/>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8" t="s">
        <v>0</v>
      </c>
      <c r="B1" s="69"/>
      <c r="C1" s="69"/>
      <c r="D1" s="70"/>
    </row>
    <row r="2" spans="1:5" x14ac:dyDescent="0.25">
      <c r="A2" s="78"/>
      <c r="B2" s="79"/>
      <c r="C2" s="79"/>
      <c r="D2" s="80"/>
    </row>
    <row r="3" spans="1:5" ht="16.5" x14ac:dyDescent="0.25">
      <c r="A3" s="81" t="s">
        <v>1</v>
      </c>
      <c r="B3" s="82"/>
      <c r="C3" s="34"/>
      <c r="D3" s="35"/>
    </row>
    <row r="4" spans="1:5" ht="16.5" x14ac:dyDescent="0.25">
      <c r="A4" s="36"/>
      <c r="B4" s="37"/>
      <c r="C4" s="37"/>
      <c r="D4" s="38"/>
    </row>
    <row r="5" spans="1:5" ht="16.5" x14ac:dyDescent="0.25">
      <c r="A5" s="39" t="s">
        <v>2</v>
      </c>
      <c r="B5" s="40"/>
      <c r="C5" s="40"/>
      <c r="D5" s="41"/>
    </row>
    <row r="6" spans="1:5" ht="34.5" customHeight="1" x14ac:dyDescent="0.25">
      <c r="A6" s="85" t="s">
        <v>3</v>
      </c>
      <c r="B6" s="86"/>
      <c r="C6" s="86"/>
      <c r="D6" s="87"/>
    </row>
    <row r="7" spans="1:5" ht="11.25" customHeight="1" x14ac:dyDescent="0.25">
      <c r="A7" s="85"/>
      <c r="B7" s="86"/>
      <c r="C7" s="86"/>
      <c r="D7" s="87"/>
    </row>
    <row r="8" spans="1:5" ht="17.25" customHeight="1" x14ac:dyDescent="0.25">
      <c r="A8" s="85"/>
      <c r="B8" s="86"/>
      <c r="C8" s="86"/>
      <c r="D8" s="87"/>
    </row>
    <row r="9" spans="1:5" ht="15" customHeight="1" x14ac:dyDescent="0.25">
      <c r="A9" s="85"/>
      <c r="B9" s="86"/>
      <c r="C9" s="86"/>
      <c r="D9" s="87"/>
    </row>
    <row r="10" spans="1:5" ht="16.5" x14ac:dyDescent="0.25">
      <c r="A10" s="39" t="s">
        <v>4</v>
      </c>
      <c r="B10" s="40"/>
      <c r="C10" s="40"/>
      <c r="D10" s="41"/>
    </row>
    <row r="11" spans="1:5" ht="15.75" customHeight="1" x14ac:dyDescent="0.25">
      <c r="A11" s="36"/>
      <c r="B11" s="42"/>
      <c r="C11" s="42"/>
      <c r="D11" s="38"/>
    </row>
    <row r="12" spans="1:5" ht="15.75" x14ac:dyDescent="0.25">
      <c r="A12" s="76" t="s">
        <v>5</v>
      </c>
      <c r="B12" s="77"/>
      <c r="C12" s="74" t="s">
        <v>6</v>
      </c>
      <c r="D12" s="75"/>
      <c r="E12" s="5"/>
    </row>
    <row r="13" spans="1:5" ht="15.75" x14ac:dyDescent="0.25">
      <c r="A13" s="43"/>
      <c r="B13" s="42"/>
      <c r="C13" s="44" t="s">
        <v>7</v>
      </c>
      <c r="D13" s="45" t="s">
        <v>8</v>
      </c>
      <c r="E13" s="5"/>
    </row>
    <row r="14" spans="1:5" ht="15.75" x14ac:dyDescent="0.25">
      <c r="A14" s="46"/>
      <c r="B14" s="42" t="s">
        <v>9</v>
      </c>
      <c r="C14" s="47"/>
      <c r="D14" s="48"/>
      <c r="E14" s="5"/>
    </row>
    <row r="15" spans="1:5" ht="15.75" x14ac:dyDescent="0.25">
      <c r="A15" s="49" t="s">
        <v>10</v>
      </c>
      <c r="B15" s="50"/>
      <c r="C15" s="51" t="s">
        <v>11</v>
      </c>
      <c r="D15" s="52"/>
      <c r="E15" s="5"/>
    </row>
    <row r="16" spans="1:5" ht="15.75" x14ac:dyDescent="0.25">
      <c r="A16" s="49" t="s">
        <v>12</v>
      </c>
      <c r="B16" s="50"/>
      <c r="C16" s="53"/>
      <c r="D16" s="54"/>
      <c r="E16" s="5"/>
    </row>
    <row r="17" spans="1:5" ht="15.75" x14ac:dyDescent="0.25">
      <c r="A17" s="49" t="s">
        <v>13</v>
      </c>
      <c r="B17" s="55"/>
      <c r="C17" s="51" t="s">
        <v>14</v>
      </c>
      <c r="D17" s="52"/>
      <c r="E17" s="5"/>
    </row>
    <row r="18" spans="1:5" ht="15.75" customHeight="1" x14ac:dyDescent="0.25">
      <c r="A18" s="56"/>
      <c r="B18" s="83" t="s">
        <v>15</v>
      </c>
      <c r="C18" s="83"/>
      <c r="D18" s="84"/>
      <c r="E18" s="5"/>
    </row>
    <row r="19" spans="1:5" ht="19.5" customHeight="1" x14ac:dyDescent="0.25">
      <c r="A19" s="57"/>
      <c r="B19" s="83"/>
      <c r="C19" s="83"/>
      <c r="D19" s="84"/>
      <c r="E19" s="5"/>
    </row>
    <row r="20" spans="1:5" ht="24.95" customHeight="1" thickBot="1" x14ac:dyDescent="0.3">
      <c r="A20" s="71" t="s">
        <v>16</v>
      </c>
      <c r="B20" s="72"/>
      <c r="C20" s="72"/>
      <c r="D20" s="73"/>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83" zoomScaleNormal="83" workbookViewId="0">
      <pane ySplit="4" topLeftCell="A24"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62.5703125"/>
    <col min="7" max="7" customWidth="true" style="3" width="118.42578125"/>
    <col min="8" max="8" style="94" width="11.42578125"/>
    <col min="9" max="14" style="90" width="11.42578125"/>
    <col min="15" max="15" style="99" width="11.42578125"/>
    <col min="16" max="16384" style="5" width="11.42578125"/>
  </cols>
  <sheetData>
    <row r="1" spans="1:15" ht="44.25" customHeight="1" thickBot="1" x14ac:dyDescent="0.3">
      <c r="A1" s="103" t="s">
        <v>17</v>
      </c>
      <c r="B1" s="104"/>
      <c r="C1" s="104"/>
      <c r="D1" s="104"/>
      <c r="E1" s="104"/>
      <c r="F1" s="104"/>
      <c r="G1" s="105"/>
      <c r="H1" s="97"/>
      <c r="I1" s="97"/>
      <c r="J1" s="97"/>
      <c r="K1" s="97"/>
      <c r="L1" s="97"/>
      <c r="M1" s="97"/>
      <c r="N1" s="97"/>
      <c r="O1" s="98"/>
    </row>
    <row r="2" spans="1:15" ht="60" customHeight="1" x14ac:dyDescent="0.25">
      <c r="A2" s="102" t="str">
        <f>"Konsultationsbeitrag"&amp;": "&amp;Informationen!A5&amp;" - "&amp;Informationen!A6</f>
        <v>Konsultationsbeitrag: Aktenzeichen: GBK-25-01-1#3 - AgNes</v>
      </c>
      <c r="B2" s="102"/>
      <c r="C2" s="102"/>
      <c r="D2" s="102"/>
      <c r="E2" s="102"/>
      <c r="F2" s="102"/>
      <c r="G2" s="102"/>
    </row>
    <row r="3" spans="1:15" s="9" customFormat="1" ht="11.25" x14ac:dyDescent="0.25">
      <c r="A3" s="7"/>
      <c r="B3" s="23"/>
      <c r="C3" s="23"/>
      <c r="D3" s="8"/>
      <c r="E3" s="8"/>
      <c r="F3" s="8"/>
      <c r="G3" s="15"/>
      <c r="H3" s="95"/>
      <c r="I3" s="91"/>
      <c r="J3" s="91"/>
      <c r="K3" s="91"/>
      <c r="L3" s="91"/>
      <c r="M3" s="91"/>
      <c r="N3" s="91"/>
      <c r="O3" s="100"/>
    </row>
    <row r="4" spans="1:15" s="2" customFormat="1" ht="38.25" customHeight="1" x14ac:dyDescent="0.25">
      <c r="A4" s="58" t="s">
        <v>18</v>
      </c>
      <c r="B4" s="59" t="s">
        <v>19</v>
      </c>
      <c r="C4" s="60" t="s">
        <v>20</v>
      </c>
      <c r="D4" s="59" t="s">
        <v>21</v>
      </c>
      <c r="E4" s="59" t="s">
        <v>22</v>
      </c>
      <c r="F4" s="59" t="s">
        <v>23</v>
      </c>
      <c r="G4" s="58" t="s">
        <v>24</v>
      </c>
      <c r="H4" s="96"/>
      <c r="I4" s="92"/>
      <c r="J4" s="92"/>
      <c r="K4" s="92"/>
      <c r="L4" s="92"/>
      <c r="M4" s="92"/>
      <c r="N4" s="92"/>
      <c r="O4" s="101"/>
    </row>
    <row r="5" spans="1:15" ht="150" x14ac:dyDescent="0.25">
      <c r="A5" s="31">
        <v>1</v>
      </c>
      <c r="B5" s="66" t="s">
        <v>25</v>
      </c>
      <c r="C5" s="32" t="str">
        <f>IF(AND(ISTEXT(B5),ISTEXT(#REF!)),"-","!")</f>
        <v>!</v>
      </c>
      <c r="D5" s="33">
        <f>IF(CONCATENATE(E5&amp;F5&amp;G5)="",0,1)</f>
        <v>1</v>
      </c>
      <c r="E5" s="61">
        <f>_xlfn.IFNA(VLOOKUP(B5,Werte!A:D,2,0),"")</f>
        <v>0</v>
      </c>
      <c r="F5" s="67" t="s">
        <v>26</v>
      </c>
      <c r="G5" s="93" t="s">
        <v>27</v>
      </c>
    </row>
    <row r="6" spans="1:15" ht="75.599999999999994" customHeight="1" x14ac:dyDescent="0.25">
      <c r="A6" s="31">
        <v>2</v>
      </c>
      <c r="B6" s="66" t="s">
        <v>28</v>
      </c>
      <c r="C6" s="32" t="str">
        <f>IF(AND(ISTEXT(B6),ISTEXT(#REF!)),"-","!")</f>
        <v>!</v>
      </c>
      <c r="D6" s="33">
        <f t="shared" ref="D6:D69" si="0">IF(CONCATENATE(E6&amp;F6&amp;G6)="",0,1)</f>
        <v>1</v>
      </c>
      <c r="E6" s="61"/>
      <c r="F6" s="67" t="s">
        <v>29</v>
      </c>
      <c r="G6" s="93" t="s">
        <v>30</v>
      </c>
    </row>
    <row r="7" spans="1:15" ht="224.45" customHeight="1" x14ac:dyDescent="0.25">
      <c r="A7" s="31">
        <v>3</v>
      </c>
      <c r="B7" s="66" t="s">
        <v>31</v>
      </c>
      <c r="C7" s="32" t="str">
        <f>IF(AND(ISTEXT(B7),ISTEXT(#REF!)),"-","!")</f>
        <v>!</v>
      </c>
      <c r="D7" s="33">
        <f t="shared" si="0"/>
        <v>1</v>
      </c>
      <c r="E7" s="61">
        <f>_xlfn.IFNA(VLOOKUP(B7,Werte!A:D,2,0),"")</f>
        <v>0</v>
      </c>
      <c r="F7" s="62" t="s">
        <v>32</v>
      </c>
      <c r="G7" s="93" t="s">
        <v>33</v>
      </c>
    </row>
    <row r="8" spans="1:15" ht="120" x14ac:dyDescent="0.25">
      <c r="A8" s="31">
        <v>4</v>
      </c>
      <c r="B8" s="66" t="s">
        <v>31</v>
      </c>
      <c r="C8" s="32" t="str">
        <f>IF(AND(ISTEXT(B8),ISTEXT(#REF!)),"-","!")</f>
        <v>!</v>
      </c>
      <c r="D8" s="33">
        <f t="shared" si="0"/>
        <v>1</v>
      </c>
      <c r="E8" s="61">
        <f>_xlfn.IFNA(VLOOKUP(B8,Werte!A:D,2,0),"")</f>
        <v>0</v>
      </c>
      <c r="F8" s="62" t="s">
        <v>34</v>
      </c>
      <c r="G8" s="93" t="s">
        <v>35</v>
      </c>
    </row>
    <row r="9" spans="1:15" ht="90" x14ac:dyDescent="0.25">
      <c r="A9" s="31">
        <v>5</v>
      </c>
      <c r="B9" s="66" t="s">
        <v>31</v>
      </c>
      <c r="C9" s="32" t="str">
        <f>IF(AND(ISTEXT(B9),ISTEXT(#REF!)),"-","!")</f>
        <v>!</v>
      </c>
      <c r="D9" s="33">
        <f t="shared" si="0"/>
        <v>1</v>
      </c>
      <c r="E9" s="61">
        <f>_xlfn.IFNA(VLOOKUP(B9,Werte!A:D,2,0),"")</f>
        <v>0</v>
      </c>
      <c r="F9" s="62" t="s">
        <v>36</v>
      </c>
      <c r="G9" s="93" t="s">
        <v>37</v>
      </c>
    </row>
    <row r="10" spans="1:15" ht="105" x14ac:dyDescent="0.25">
      <c r="A10" s="31">
        <v>6</v>
      </c>
      <c r="B10" s="66" t="s">
        <v>31</v>
      </c>
      <c r="C10" s="32" t="str">
        <f>IF(AND(ISTEXT(B10),ISTEXT(#REF!)),"-","!")</f>
        <v>!</v>
      </c>
      <c r="D10" s="33">
        <f t="shared" si="0"/>
        <v>1</v>
      </c>
      <c r="E10" s="61">
        <f>_xlfn.IFNA(VLOOKUP(B10,Werte!A:D,2,0),"")</f>
        <v>0</v>
      </c>
      <c r="F10" s="62" t="s">
        <v>38</v>
      </c>
      <c r="G10" s="93" t="s">
        <v>39</v>
      </c>
    </row>
    <row r="11" spans="1:15" ht="150" x14ac:dyDescent="0.25">
      <c r="A11" s="31">
        <v>7</v>
      </c>
      <c r="B11" s="66" t="s">
        <v>31</v>
      </c>
      <c r="C11" s="32" t="str">
        <f>IF(AND(ISTEXT(B11),ISTEXT(#REF!)),"-","!")</f>
        <v>!</v>
      </c>
      <c r="D11" s="33">
        <f t="shared" si="0"/>
        <v>1</v>
      </c>
      <c r="E11" s="61">
        <f>_xlfn.IFNA(VLOOKUP(B11,Werte!A:D,2,0),"")</f>
        <v>0</v>
      </c>
      <c r="F11" s="62" t="s">
        <v>40</v>
      </c>
      <c r="G11" s="93" t="s">
        <v>41</v>
      </c>
    </row>
    <row r="12" spans="1:15" ht="145.9" customHeight="1" x14ac:dyDescent="0.25">
      <c r="A12" s="31">
        <v>8</v>
      </c>
      <c r="B12" s="66" t="s">
        <v>42</v>
      </c>
      <c r="C12" s="32" t="str">
        <f>IF(AND(ISTEXT(B12),ISTEXT(#REF!)),"-","!")</f>
        <v>!</v>
      </c>
      <c r="D12" s="33">
        <f t="shared" si="0"/>
        <v>1</v>
      </c>
      <c r="E12" s="61"/>
      <c r="F12" s="67" t="s">
        <v>43</v>
      </c>
      <c r="G12" s="93" t="s">
        <v>44</v>
      </c>
    </row>
    <row r="13" spans="1:15" ht="82.9" customHeight="1" x14ac:dyDescent="0.25">
      <c r="A13" s="31">
        <v>9</v>
      </c>
      <c r="B13" s="66" t="s">
        <v>42</v>
      </c>
      <c r="C13" s="32" t="str">
        <f>IF(AND(ISTEXT(B13),ISTEXT(#REF!)),"-","!")</f>
        <v>!</v>
      </c>
      <c r="D13" s="33">
        <f t="shared" si="0"/>
        <v>1</v>
      </c>
      <c r="E13" s="61">
        <f>_xlfn.IFNA(VLOOKUP(B13,Werte!A:D,2,0),"")</f>
        <v>0</v>
      </c>
      <c r="F13" s="62" t="s">
        <v>45</v>
      </c>
      <c r="G13" s="93" t="s">
        <v>46</v>
      </c>
    </row>
    <row r="14" spans="1:15" ht="120" x14ac:dyDescent="0.25">
      <c r="A14" s="31">
        <v>10</v>
      </c>
      <c r="B14" s="66" t="s">
        <v>42</v>
      </c>
      <c r="C14" s="32" t="str">
        <f>IF(AND(ISTEXT(B14),ISTEXT(#REF!)),"-","!")</f>
        <v>!</v>
      </c>
      <c r="D14" s="33">
        <f t="shared" si="0"/>
        <v>1</v>
      </c>
      <c r="E14" s="61">
        <f>_xlfn.IFNA(VLOOKUP(B14,Werte!A:D,2,0),"")</f>
        <v>0</v>
      </c>
      <c r="F14" s="62" t="s">
        <v>34</v>
      </c>
      <c r="G14" s="93" t="s">
        <v>47</v>
      </c>
    </row>
    <row r="15" spans="1:15" ht="165" x14ac:dyDescent="0.25">
      <c r="A15" s="31">
        <v>11</v>
      </c>
      <c r="B15" s="66" t="s">
        <v>42</v>
      </c>
      <c r="C15" s="32" t="str">
        <f>IF(AND(ISTEXT(B15),ISTEXT(#REF!)),"-","!")</f>
        <v>!</v>
      </c>
      <c r="D15" s="33">
        <f t="shared" si="0"/>
        <v>1</v>
      </c>
      <c r="E15" s="61">
        <f>_xlfn.IFNA(VLOOKUP(B15,Werte!A:D,2,0),"")</f>
        <v>0</v>
      </c>
      <c r="F15" s="62" t="s">
        <v>48</v>
      </c>
      <c r="G15" s="93" t="s">
        <v>49</v>
      </c>
    </row>
    <row r="16" spans="1:15" ht="60" x14ac:dyDescent="0.25">
      <c r="A16" s="31">
        <v>12</v>
      </c>
      <c r="B16" s="66" t="s">
        <v>42</v>
      </c>
      <c r="C16" s="32" t="str">
        <f>IF(AND(ISTEXT(B16),ISTEXT(#REF!)),"-","!")</f>
        <v>!</v>
      </c>
      <c r="D16" s="33">
        <f t="shared" si="0"/>
        <v>1</v>
      </c>
      <c r="E16" s="61">
        <f>_xlfn.IFNA(VLOOKUP(B16,Werte!A:D,2,0),"")</f>
        <v>0</v>
      </c>
      <c r="F16" s="62" t="s">
        <v>50</v>
      </c>
      <c r="G16" s="93" t="s">
        <v>51</v>
      </c>
    </row>
    <row r="17" spans="1:7" ht="60" x14ac:dyDescent="0.25">
      <c r="A17" s="31">
        <v>13</v>
      </c>
      <c r="B17" s="66" t="s">
        <v>42</v>
      </c>
      <c r="C17" s="32" t="str">
        <f>IF(AND(ISTEXT(B17),ISTEXT(#REF!)),"-","!")</f>
        <v>!</v>
      </c>
      <c r="D17" s="33">
        <f t="shared" si="0"/>
        <v>1</v>
      </c>
      <c r="E17" s="61">
        <f>_xlfn.IFNA(VLOOKUP(B17,Werte!A:D,2,0),"")</f>
        <v>0</v>
      </c>
      <c r="F17" s="62" t="s">
        <v>52</v>
      </c>
      <c r="G17" s="93" t="s">
        <v>53</v>
      </c>
    </row>
    <row r="18" spans="1:7" ht="75" x14ac:dyDescent="0.25">
      <c r="A18" s="31">
        <v>14</v>
      </c>
      <c r="B18" s="66" t="s">
        <v>54</v>
      </c>
      <c r="C18" s="32" t="str">
        <f>IF(AND(ISTEXT(B18),ISTEXT(#REF!)),"-","!")</f>
        <v>!</v>
      </c>
      <c r="D18" s="33">
        <f t="shared" si="0"/>
        <v>1</v>
      </c>
      <c r="E18" s="61">
        <f>_xlfn.IFNA(VLOOKUP(B18,Werte!A:D,2,0),"")</f>
        <v>0</v>
      </c>
      <c r="F18" s="62" t="s">
        <v>55</v>
      </c>
      <c r="G18" s="93" t="s">
        <v>56</v>
      </c>
    </row>
    <row r="19" spans="1:7" ht="75" x14ac:dyDescent="0.25">
      <c r="A19" s="31">
        <v>15</v>
      </c>
      <c r="B19" s="66" t="s">
        <v>54</v>
      </c>
      <c r="C19" s="32" t="str">
        <f>IF(AND(ISTEXT(B19),ISTEXT(#REF!)),"-","!")</f>
        <v>!</v>
      </c>
      <c r="D19" s="33">
        <f t="shared" si="0"/>
        <v>1</v>
      </c>
      <c r="E19" s="61">
        <f>_xlfn.IFNA(VLOOKUP(B19,Werte!A:D,2,0),"")</f>
        <v>0</v>
      </c>
      <c r="F19" s="62" t="s">
        <v>57</v>
      </c>
      <c r="G19" s="93" t="s">
        <v>58</v>
      </c>
    </row>
    <row r="20" spans="1:7" ht="30" x14ac:dyDescent="0.25">
      <c r="A20" s="31">
        <v>16</v>
      </c>
      <c r="B20" s="66" t="s">
        <v>54</v>
      </c>
      <c r="C20" s="32" t="str">
        <f>IF(AND(ISTEXT(B20),ISTEXT(#REF!)),"-","!")</f>
        <v>!</v>
      </c>
      <c r="D20" s="33">
        <f t="shared" si="0"/>
        <v>1</v>
      </c>
      <c r="E20" s="61">
        <f>_xlfn.IFNA(VLOOKUP(B20,Werte!A:D,2,0),"")</f>
        <v>0</v>
      </c>
      <c r="F20" s="62" t="s">
        <v>59</v>
      </c>
      <c r="G20" s="93" t="s">
        <v>60</v>
      </c>
    </row>
    <row r="21" spans="1:7" ht="135" x14ac:dyDescent="0.25">
      <c r="A21" s="31">
        <v>17</v>
      </c>
      <c r="B21" s="66" t="s">
        <v>61</v>
      </c>
      <c r="C21" s="32" t="str">
        <f>IF(AND(ISTEXT(B21),ISTEXT(#REF!)),"-","!")</f>
        <v>!</v>
      </c>
      <c r="D21" s="33">
        <f t="shared" si="0"/>
        <v>1</v>
      </c>
      <c r="E21" s="61"/>
      <c r="F21" s="67" t="s">
        <v>62</v>
      </c>
      <c r="G21" s="93" t="s">
        <v>63</v>
      </c>
    </row>
    <row r="22" spans="1:7" ht="206.45" customHeight="1" x14ac:dyDescent="0.25">
      <c r="A22" s="31">
        <v>18</v>
      </c>
      <c r="B22" s="66" t="s">
        <v>61</v>
      </c>
      <c r="C22" s="32" t="str">
        <f>IF(AND(ISTEXT(B22),ISTEXT(#REF!)),"-","!")</f>
        <v>!</v>
      </c>
      <c r="D22" s="33">
        <f t="shared" si="0"/>
        <v>1</v>
      </c>
      <c r="E22" s="61">
        <f>_xlfn.IFNA(VLOOKUP(B22,Werte!A:D,2,0),"")</f>
        <v>0</v>
      </c>
      <c r="F22" s="62" t="s">
        <v>64</v>
      </c>
      <c r="G22" s="93" t="s">
        <v>65</v>
      </c>
    </row>
    <row r="23" spans="1:7" ht="90" x14ac:dyDescent="0.25">
      <c r="A23" s="31">
        <v>19</v>
      </c>
      <c r="B23" s="66" t="s">
        <v>61</v>
      </c>
      <c r="C23" s="32" t="str">
        <f>IF(AND(ISTEXT(B23),ISTEXT(#REF!)),"-","!")</f>
        <v>!</v>
      </c>
      <c r="D23" s="33">
        <f t="shared" si="0"/>
        <v>1</v>
      </c>
      <c r="E23" s="61">
        <f>_xlfn.IFNA(VLOOKUP(B23,Werte!A:D,2,0),"")</f>
        <v>0</v>
      </c>
      <c r="F23" s="62" t="s">
        <v>66</v>
      </c>
      <c r="G23" s="93" t="s">
        <v>67</v>
      </c>
    </row>
    <row r="24" spans="1:7" ht="180" x14ac:dyDescent="0.25">
      <c r="A24" s="31">
        <v>20</v>
      </c>
      <c r="B24" s="66" t="s">
        <v>61</v>
      </c>
      <c r="C24" s="32" t="str">
        <f>IF(AND(ISTEXT(B24),ISTEXT(#REF!)),"-","!")</f>
        <v>!</v>
      </c>
      <c r="D24" s="33">
        <f t="shared" si="0"/>
        <v>1</v>
      </c>
      <c r="E24" s="61">
        <f>_xlfn.IFNA(VLOOKUP(B24,Werte!A:D,2,0),"")</f>
        <v>0</v>
      </c>
      <c r="F24" s="62" t="s">
        <v>68</v>
      </c>
      <c r="G24" s="93" t="s">
        <v>69</v>
      </c>
    </row>
    <row r="25" spans="1:7" ht="330" x14ac:dyDescent="0.25">
      <c r="A25" s="31">
        <v>21</v>
      </c>
      <c r="B25" s="66" t="s">
        <v>61</v>
      </c>
      <c r="C25" s="32" t="str">
        <f>IF(AND(ISTEXT(B25),ISTEXT(#REF!)),"-","!")</f>
        <v>!</v>
      </c>
      <c r="D25" s="33">
        <f t="shared" si="0"/>
        <v>1</v>
      </c>
      <c r="E25" s="61">
        <f>_xlfn.IFNA(VLOOKUP(B25,Werte!A:D,2,0),"")</f>
        <v>0</v>
      </c>
      <c r="F25" s="62" t="s">
        <v>70</v>
      </c>
      <c r="G25" s="93" t="s">
        <v>71</v>
      </c>
    </row>
    <row r="26" spans="1:7" hidden="1" x14ac:dyDescent="0.25">
      <c r="D26" s="33">
        <f t="shared" si="0"/>
        <v>0</v>
      </c>
    </row>
    <row r="27" spans="1:7" hidden="1" x14ac:dyDescent="0.25">
      <c r="D27" s="33">
        <f t="shared" si="0"/>
        <v>0</v>
      </c>
    </row>
    <row r="28" spans="1:7" hidden="1" x14ac:dyDescent="0.25">
      <c r="D28" s="33">
        <f t="shared" si="0"/>
        <v>0</v>
      </c>
    </row>
    <row r="29" spans="1:7" hidden="1" x14ac:dyDescent="0.25">
      <c r="D29" s="33">
        <f t="shared" si="0"/>
        <v>0</v>
      </c>
    </row>
    <row r="30" spans="1:7" hidden="1" x14ac:dyDescent="0.25">
      <c r="D30" s="33">
        <f t="shared" si="0"/>
        <v>0</v>
      </c>
    </row>
    <row r="31" spans="1:7" hidden="1" x14ac:dyDescent="0.25">
      <c r="D31" s="33">
        <f t="shared" si="0"/>
        <v>0</v>
      </c>
    </row>
    <row r="32" spans="1:7" hidden="1" x14ac:dyDescent="0.25">
      <c r="D32" s="33">
        <f t="shared" si="0"/>
        <v>0</v>
      </c>
    </row>
    <row r="33" spans="4:4" hidden="1" x14ac:dyDescent="0.25">
      <c r="D33" s="33">
        <f t="shared" si="0"/>
        <v>0</v>
      </c>
    </row>
    <row r="34" spans="4:4" hidden="1" x14ac:dyDescent="0.25">
      <c r="D34" s="33">
        <f t="shared" si="0"/>
        <v>0</v>
      </c>
    </row>
    <row r="35" spans="4:4" hidden="1" x14ac:dyDescent="0.25">
      <c r="D35" s="33">
        <f t="shared" si="0"/>
        <v>0</v>
      </c>
    </row>
    <row r="36" spans="4:4" hidden="1" x14ac:dyDescent="0.25">
      <c r="D36" s="33">
        <f t="shared" si="0"/>
        <v>0</v>
      </c>
    </row>
    <row r="37" spans="4:4" hidden="1" x14ac:dyDescent="0.25">
      <c r="D37" s="33">
        <f t="shared" si="0"/>
        <v>0</v>
      </c>
    </row>
    <row r="38" spans="4:4" hidden="1" x14ac:dyDescent="0.25">
      <c r="D38" s="33">
        <f t="shared" si="0"/>
        <v>0</v>
      </c>
    </row>
    <row r="39" spans="4:4" hidden="1" x14ac:dyDescent="0.25">
      <c r="D39" s="33">
        <f t="shared" si="0"/>
        <v>0</v>
      </c>
    </row>
    <row r="40" spans="4:4" hidden="1" x14ac:dyDescent="0.25">
      <c r="D40" s="33">
        <f t="shared" si="0"/>
        <v>0</v>
      </c>
    </row>
    <row r="41" spans="4:4" hidden="1" x14ac:dyDescent="0.25">
      <c r="D41" s="33">
        <f t="shared" si="0"/>
        <v>0</v>
      </c>
    </row>
    <row r="42" spans="4:4" hidden="1" x14ac:dyDescent="0.25">
      <c r="D42" s="33">
        <f t="shared" si="0"/>
        <v>0</v>
      </c>
    </row>
    <row r="43" spans="4:4" hidden="1" x14ac:dyDescent="0.25">
      <c r="D43" s="33">
        <f t="shared" si="0"/>
        <v>0</v>
      </c>
    </row>
    <row r="44" spans="4:4" hidden="1" x14ac:dyDescent="0.25">
      <c r="D44" s="33">
        <f t="shared" si="0"/>
        <v>0</v>
      </c>
    </row>
    <row r="45" spans="4:4" hidden="1" x14ac:dyDescent="0.25">
      <c r="D45" s="33">
        <f t="shared" si="0"/>
        <v>0</v>
      </c>
    </row>
    <row r="46" spans="4:4" hidden="1" x14ac:dyDescent="0.25">
      <c r="D46" s="33">
        <f t="shared" si="0"/>
        <v>0</v>
      </c>
    </row>
    <row r="47" spans="4:4" hidden="1" x14ac:dyDescent="0.25">
      <c r="D47" s="33">
        <f t="shared" si="0"/>
        <v>0</v>
      </c>
    </row>
    <row r="48" spans="4:4" hidden="1" x14ac:dyDescent="0.25">
      <c r="D48" s="33">
        <f t="shared" si="0"/>
        <v>0</v>
      </c>
    </row>
    <row r="49" spans="4:4" hidden="1" x14ac:dyDescent="0.25">
      <c r="D49" s="33">
        <f t="shared" si="0"/>
        <v>0</v>
      </c>
    </row>
    <row r="50" spans="4:4" hidden="1" x14ac:dyDescent="0.25">
      <c r="D50" s="33">
        <f t="shared" si="0"/>
        <v>0</v>
      </c>
    </row>
    <row r="51" spans="4:4" hidden="1" x14ac:dyDescent="0.25">
      <c r="D51" s="33">
        <f t="shared" si="0"/>
        <v>0</v>
      </c>
    </row>
    <row r="52" spans="4:4" hidden="1" x14ac:dyDescent="0.25">
      <c r="D52" s="33">
        <f t="shared" si="0"/>
        <v>0</v>
      </c>
    </row>
    <row r="53" spans="4:4" hidden="1" x14ac:dyDescent="0.25">
      <c r="D53" s="33">
        <f t="shared" si="0"/>
        <v>0</v>
      </c>
    </row>
    <row r="54" spans="4:4" hidden="1" x14ac:dyDescent="0.25">
      <c r="D54" s="33">
        <f t="shared" si="0"/>
        <v>0</v>
      </c>
    </row>
    <row r="55" spans="4:4" hidden="1" x14ac:dyDescent="0.25">
      <c r="D55" s="33">
        <f t="shared" si="0"/>
        <v>0</v>
      </c>
    </row>
    <row r="56" spans="4:4" hidden="1" x14ac:dyDescent="0.25">
      <c r="D56" s="33">
        <f t="shared" si="0"/>
        <v>0</v>
      </c>
    </row>
    <row r="57" spans="4:4" hidden="1" x14ac:dyDescent="0.25">
      <c r="D57" s="33">
        <f t="shared" si="0"/>
        <v>0</v>
      </c>
    </row>
    <row r="58" spans="4:4" hidden="1" x14ac:dyDescent="0.25">
      <c r="D58" s="33">
        <f t="shared" si="0"/>
        <v>0</v>
      </c>
    </row>
    <row r="59" spans="4:4" hidden="1" x14ac:dyDescent="0.25">
      <c r="D59" s="33">
        <f t="shared" si="0"/>
        <v>0</v>
      </c>
    </row>
    <row r="60" spans="4:4" hidden="1" x14ac:dyDescent="0.25">
      <c r="D60" s="33">
        <f t="shared" si="0"/>
        <v>0</v>
      </c>
    </row>
    <row r="61" spans="4:4" hidden="1" x14ac:dyDescent="0.25">
      <c r="D61" s="33">
        <f t="shared" si="0"/>
        <v>0</v>
      </c>
    </row>
    <row r="62" spans="4:4" hidden="1" x14ac:dyDescent="0.25">
      <c r="D62" s="33">
        <f t="shared" si="0"/>
        <v>0</v>
      </c>
    </row>
    <row r="63" spans="4:4" hidden="1" x14ac:dyDescent="0.25">
      <c r="D63" s="33">
        <f t="shared" si="0"/>
        <v>0</v>
      </c>
    </row>
    <row r="64" spans="4:4" hidden="1" x14ac:dyDescent="0.25">
      <c r="D64" s="33">
        <f t="shared" si="0"/>
        <v>0</v>
      </c>
    </row>
    <row r="65" spans="4:4" hidden="1" x14ac:dyDescent="0.25">
      <c r="D65" s="33">
        <f t="shared" si="0"/>
        <v>0</v>
      </c>
    </row>
    <row r="66" spans="4:4" hidden="1" x14ac:dyDescent="0.25">
      <c r="D66" s="33">
        <f t="shared" si="0"/>
        <v>0</v>
      </c>
    </row>
    <row r="67" spans="4:4" hidden="1" x14ac:dyDescent="0.25">
      <c r="D67" s="33">
        <f t="shared" si="0"/>
        <v>0</v>
      </c>
    </row>
    <row r="68" spans="4:4" hidden="1" x14ac:dyDescent="0.25">
      <c r="D68" s="33">
        <f t="shared" si="0"/>
        <v>0</v>
      </c>
    </row>
    <row r="69" spans="4:4" hidden="1" x14ac:dyDescent="0.25">
      <c r="D69" s="33">
        <f t="shared" si="0"/>
        <v>0</v>
      </c>
    </row>
    <row r="70" spans="4:4" hidden="1" x14ac:dyDescent="0.25">
      <c r="D70" s="33">
        <f t="shared" ref="D70:D133" si="1">IF(CONCATENATE(E70&amp;F70&amp;G70)="",0,1)</f>
        <v>0</v>
      </c>
    </row>
    <row r="71" spans="4:4" hidden="1" x14ac:dyDescent="0.25">
      <c r="D71" s="33">
        <f t="shared" si="1"/>
        <v>0</v>
      </c>
    </row>
    <row r="72" spans="4:4" hidden="1" x14ac:dyDescent="0.25">
      <c r="D72" s="33">
        <f t="shared" si="1"/>
        <v>0</v>
      </c>
    </row>
    <row r="73" spans="4:4" hidden="1" x14ac:dyDescent="0.25">
      <c r="D73" s="33">
        <f t="shared" si="1"/>
        <v>0</v>
      </c>
    </row>
    <row r="74" spans="4:4" hidden="1" x14ac:dyDescent="0.25">
      <c r="D74" s="33">
        <f t="shared" si="1"/>
        <v>0</v>
      </c>
    </row>
    <row r="75" spans="4:4" hidden="1" x14ac:dyDescent="0.25">
      <c r="D75" s="33">
        <f t="shared" si="1"/>
        <v>0</v>
      </c>
    </row>
    <row r="76" spans="4:4" hidden="1" x14ac:dyDescent="0.25">
      <c r="D76" s="33">
        <f t="shared" si="1"/>
        <v>0</v>
      </c>
    </row>
    <row r="77" spans="4:4" hidden="1" x14ac:dyDescent="0.25">
      <c r="D77" s="33">
        <f t="shared" si="1"/>
        <v>0</v>
      </c>
    </row>
    <row r="78" spans="4:4" hidden="1" x14ac:dyDescent="0.25">
      <c r="D78" s="33">
        <f t="shared" si="1"/>
        <v>0</v>
      </c>
    </row>
    <row r="79" spans="4:4" hidden="1" x14ac:dyDescent="0.25">
      <c r="D79" s="33">
        <f t="shared" si="1"/>
        <v>0</v>
      </c>
    </row>
    <row r="80" spans="4:4" hidden="1" x14ac:dyDescent="0.25">
      <c r="D80" s="33">
        <f t="shared" si="1"/>
        <v>0</v>
      </c>
    </row>
    <row r="81" spans="4:4" hidden="1" x14ac:dyDescent="0.25">
      <c r="D81" s="33">
        <f t="shared" si="1"/>
        <v>0</v>
      </c>
    </row>
    <row r="82" spans="4:4" hidden="1" x14ac:dyDescent="0.25">
      <c r="D82" s="33">
        <f t="shared" si="1"/>
        <v>0</v>
      </c>
    </row>
    <row r="83" spans="4:4" hidden="1" x14ac:dyDescent="0.25">
      <c r="D83" s="33">
        <f t="shared" si="1"/>
        <v>0</v>
      </c>
    </row>
    <row r="84" spans="4:4" hidden="1" x14ac:dyDescent="0.25">
      <c r="D84" s="33">
        <f t="shared" si="1"/>
        <v>0</v>
      </c>
    </row>
    <row r="85" spans="4:4" hidden="1" x14ac:dyDescent="0.25">
      <c r="D85" s="33">
        <f t="shared" si="1"/>
        <v>0</v>
      </c>
    </row>
    <row r="86" spans="4:4" hidden="1" x14ac:dyDescent="0.25">
      <c r="D86" s="33">
        <f t="shared" si="1"/>
        <v>0</v>
      </c>
    </row>
    <row r="87" spans="4:4" hidden="1" x14ac:dyDescent="0.25">
      <c r="D87" s="33">
        <f t="shared" si="1"/>
        <v>0</v>
      </c>
    </row>
    <row r="88" spans="4:4" hidden="1" x14ac:dyDescent="0.25">
      <c r="D88" s="33">
        <f t="shared" si="1"/>
        <v>0</v>
      </c>
    </row>
    <row r="89" spans="4:4" hidden="1" x14ac:dyDescent="0.25">
      <c r="D89" s="33">
        <f t="shared" si="1"/>
        <v>0</v>
      </c>
    </row>
    <row r="90" spans="4:4" hidden="1" x14ac:dyDescent="0.25">
      <c r="D90" s="33">
        <f t="shared" si="1"/>
        <v>0</v>
      </c>
    </row>
    <row r="91" spans="4:4" hidden="1" x14ac:dyDescent="0.25">
      <c r="D91" s="33">
        <f t="shared" si="1"/>
        <v>0</v>
      </c>
    </row>
    <row r="92" spans="4:4" hidden="1" x14ac:dyDescent="0.25">
      <c r="D92" s="33">
        <f t="shared" si="1"/>
        <v>0</v>
      </c>
    </row>
    <row r="93" spans="4:4" hidden="1" x14ac:dyDescent="0.25">
      <c r="D93" s="33">
        <f t="shared" si="1"/>
        <v>0</v>
      </c>
    </row>
    <row r="94" spans="4:4" hidden="1" x14ac:dyDescent="0.25">
      <c r="D94" s="33">
        <f t="shared" si="1"/>
        <v>0</v>
      </c>
    </row>
    <row r="95" spans="4:4" hidden="1" x14ac:dyDescent="0.25">
      <c r="D95" s="33">
        <f t="shared" si="1"/>
        <v>0</v>
      </c>
    </row>
    <row r="96" spans="4:4" hidden="1" x14ac:dyDescent="0.25">
      <c r="D96" s="33">
        <f t="shared" si="1"/>
        <v>0</v>
      </c>
    </row>
    <row r="97" spans="4:4" hidden="1" x14ac:dyDescent="0.25">
      <c r="D97" s="33">
        <f t="shared" si="1"/>
        <v>0</v>
      </c>
    </row>
    <row r="98" spans="4:4" hidden="1" x14ac:dyDescent="0.25">
      <c r="D98" s="33">
        <f t="shared" si="1"/>
        <v>0</v>
      </c>
    </row>
    <row r="99" spans="4:4" hidden="1" x14ac:dyDescent="0.25">
      <c r="D99" s="33">
        <f t="shared" si="1"/>
        <v>0</v>
      </c>
    </row>
    <row r="100" spans="4:4" hidden="1" x14ac:dyDescent="0.25">
      <c r="D100" s="33">
        <f t="shared" si="1"/>
        <v>0</v>
      </c>
    </row>
    <row r="101" spans="4:4" hidden="1" x14ac:dyDescent="0.25">
      <c r="D101" s="33">
        <f t="shared" si="1"/>
        <v>0</v>
      </c>
    </row>
    <row r="102" spans="4:4" hidden="1" x14ac:dyDescent="0.25">
      <c r="D102" s="33">
        <f t="shared" si="1"/>
        <v>0</v>
      </c>
    </row>
    <row r="103" spans="4:4" hidden="1" x14ac:dyDescent="0.25">
      <c r="D103" s="33">
        <f t="shared" si="1"/>
        <v>0</v>
      </c>
    </row>
    <row r="104" spans="4:4" hidden="1" x14ac:dyDescent="0.25">
      <c r="D104" s="33">
        <f t="shared" si="1"/>
        <v>0</v>
      </c>
    </row>
    <row r="105" spans="4:4" hidden="1" x14ac:dyDescent="0.25">
      <c r="D105" s="33">
        <f t="shared" si="1"/>
        <v>0</v>
      </c>
    </row>
    <row r="106" spans="4:4" hidden="1" x14ac:dyDescent="0.25">
      <c r="D106" s="33">
        <f t="shared" si="1"/>
        <v>0</v>
      </c>
    </row>
    <row r="107" spans="4:4" hidden="1" x14ac:dyDescent="0.25">
      <c r="D107" s="33">
        <f t="shared" si="1"/>
        <v>0</v>
      </c>
    </row>
    <row r="108" spans="4:4" hidden="1" x14ac:dyDescent="0.25">
      <c r="D108" s="33">
        <f t="shared" si="1"/>
        <v>0</v>
      </c>
    </row>
    <row r="109" spans="4:4" hidden="1" x14ac:dyDescent="0.25">
      <c r="D109" s="33">
        <f t="shared" si="1"/>
        <v>0</v>
      </c>
    </row>
    <row r="110" spans="4:4" hidden="1" x14ac:dyDescent="0.25">
      <c r="D110" s="33">
        <f t="shared" si="1"/>
        <v>0</v>
      </c>
    </row>
    <row r="111" spans="4:4" hidden="1" x14ac:dyDescent="0.25">
      <c r="D111" s="33">
        <f t="shared" si="1"/>
        <v>0</v>
      </c>
    </row>
    <row r="112" spans="4:4" hidden="1" x14ac:dyDescent="0.25">
      <c r="D112" s="33">
        <f t="shared" si="1"/>
        <v>0</v>
      </c>
    </row>
    <row r="113" spans="4:4" hidden="1" x14ac:dyDescent="0.25">
      <c r="D113" s="33">
        <f t="shared" si="1"/>
        <v>0</v>
      </c>
    </row>
    <row r="114" spans="4:4" hidden="1" x14ac:dyDescent="0.25">
      <c r="D114" s="33">
        <f t="shared" si="1"/>
        <v>0</v>
      </c>
    </row>
    <row r="115" spans="4:4" hidden="1" x14ac:dyDescent="0.25">
      <c r="D115" s="33">
        <f t="shared" si="1"/>
        <v>0</v>
      </c>
    </row>
    <row r="116" spans="4:4" hidden="1" x14ac:dyDescent="0.25">
      <c r="D116" s="33">
        <f t="shared" si="1"/>
        <v>0</v>
      </c>
    </row>
    <row r="117" spans="4:4" hidden="1" x14ac:dyDescent="0.25">
      <c r="D117" s="33">
        <f t="shared" si="1"/>
        <v>0</v>
      </c>
    </row>
    <row r="118" spans="4:4" hidden="1" x14ac:dyDescent="0.25">
      <c r="D118" s="33">
        <f t="shared" si="1"/>
        <v>0</v>
      </c>
    </row>
    <row r="119" spans="4:4" hidden="1" x14ac:dyDescent="0.25">
      <c r="D119" s="33">
        <f t="shared" si="1"/>
        <v>0</v>
      </c>
    </row>
    <row r="120" spans="4:4" hidden="1" x14ac:dyDescent="0.25">
      <c r="D120" s="33">
        <f t="shared" si="1"/>
        <v>0</v>
      </c>
    </row>
    <row r="121" spans="4:4" hidden="1" x14ac:dyDescent="0.25">
      <c r="D121" s="33">
        <f t="shared" si="1"/>
        <v>0</v>
      </c>
    </row>
    <row r="122" spans="4:4" hidden="1" x14ac:dyDescent="0.25">
      <c r="D122" s="33">
        <f t="shared" si="1"/>
        <v>0</v>
      </c>
    </row>
    <row r="123" spans="4:4" hidden="1" x14ac:dyDescent="0.25">
      <c r="D123" s="33">
        <f t="shared" si="1"/>
        <v>0</v>
      </c>
    </row>
    <row r="124" spans="4:4" hidden="1" x14ac:dyDescent="0.25">
      <c r="D124" s="33">
        <f t="shared" si="1"/>
        <v>0</v>
      </c>
    </row>
    <row r="125" spans="4:4" hidden="1" x14ac:dyDescent="0.25">
      <c r="D125" s="33">
        <f t="shared" si="1"/>
        <v>0</v>
      </c>
    </row>
    <row r="126" spans="4:4" hidden="1" x14ac:dyDescent="0.25">
      <c r="D126" s="33">
        <f t="shared" si="1"/>
        <v>0</v>
      </c>
    </row>
    <row r="127" spans="4:4" hidden="1" x14ac:dyDescent="0.25">
      <c r="D127" s="33">
        <f t="shared" si="1"/>
        <v>0</v>
      </c>
    </row>
    <row r="128" spans="4:4" hidden="1" x14ac:dyDescent="0.25">
      <c r="D128" s="33">
        <f t="shared" si="1"/>
        <v>0</v>
      </c>
    </row>
    <row r="129" spans="4:4" hidden="1" x14ac:dyDescent="0.25">
      <c r="D129" s="33">
        <f t="shared" si="1"/>
        <v>0</v>
      </c>
    </row>
    <row r="130" spans="4:4" hidden="1" x14ac:dyDescent="0.25">
      <c r="D130" s="33">
        <f t="shared" si="1"/>
        <v>0</v>
      </c>
    </row>
    <row r="131" spans="4:4" hidden="1" x14ac:dyDescent="0.25">
      <c r="D131" s="33">
        <f t="shared" si="1"/>
        <v>0</v>
      </c>
    </row>
    <row r="132" spans="4:4" hidden="1" x14ac:dyDescent="0.25">
      <c r="D132" s="33">
        <f t="shared" si="1"/>
        <v>0</v>
      </c>
    </row>
    <row r="133" spans="4:4" hidden="1" x14ac:dyDescent="0.25">
      <c r="D133" s="33">
        <f t="shared" si="1"/>
        <v>0</v>
      </c>
    </row>
    <row r="134" spans="4:4" hidden="1" x14ac:dyDescent="0.25">
      <c r="D134" s="33">
        <f t="shared" ref="D134:D197" si="2">IF(CONCATENATE(E134&amp;F134&amp;G134)="",0,1)</f>
        <v>0</v>
      </c>
    </row>
    <row r="135" spans="4:4" hidden="1" x14ac:dyDescent="0.25">
      <c r="D135" s="33">
        <f t="shared" si="2"/>
        <v>0</v>
      </c>
    </row>
    <row r="136" spans="4:4" hidden="1" x14ac:dyDescent="0.25">
      <c r="D136" s="33">
        <f t="shared" si="2"/>
        <v>0</v>
      </c>
    </row>
    <row r="137" spans="4:4" hidden="1" x14ac:dyDescent="0.25">
      <c r="D137" s="33">
        <f t="shared" si="2"/>
        <v>0</v>
      </c>
    </row>
    <row r="138" spans="4:4" hidden="1" x14ac:dyDescent="0.25">
      <c r="D138" s="33">
        <f t="shared" si="2"/>
        <v>0</v>
      </c>
    </row>
    <row r="139" spans="4:4" hidden="1" x14ac:dyDescent="0.25">
      <c r="D139" s="33">
        <f t="shared" si="2"/>
        <v>0</v>
      </c>
    </row>
    <row r="140" spans="4:4" hidden="1" x14ac:dyDescent="0.25">
      <c r="D140" s="33">
        <f t="shared" si="2"/>
        <v>0</v>
      </c>
    </row>
    <row r="141" spans="4:4" hidden="1" x14ac:dyDescent="0.25">
      <c r="D141" s="33">
        <f t="shared" si="2"/>
        <v>0</v>
      </c>
    </row>
    <row r="142" spans="4:4" hidden="1" x14ac:dyDescent="0.25">
      <c r="D142" s="33">
        <f t="shared" si="2"/>
        <v>0</v>
      </c>
    </row>
    <row r="143" spans="4:4" hidden="1" x14ac:dyDescent="0.25">
      <c r="D143" s="33">
        <f t="shared" si="2"/>
        <v>0</v>
      </c>
    </row>
    <row r="144" spans="4:4" hidden="1" x14ac:dyDescent="0.25">
      <c r="D144" s="33">
        <f t="shared" si="2"/>
        <v>0</v>
      </c>
    </row>
    <row r="145" spans="4:4" hidden="1" x14ac:dyDescent="0.25">
      <c r="D145" s="33">
        <f t="shared" si="2"/>
        <v>0</v>
      </c>
    </row>
    <row r="146" spans="4:4" hidden="1" x14ac:dyDescent="0.25">
      <c r="D146" s="33">
        <f t="shared" si="2"/>
        <v>0</v>
      </c>
    </row>
    <row r="147" spans="4:4" hidden="1" x14ac:dyDescent="0.25">
      <c r="D147" s="33">
        <f t="shared" si="2"/>
        <v>0</v>
      </c>
    </row>
    <row r="148" spans="4:4" hidden="1" x14ac:dyDescent="0.25">
      <c r="D148" s="33">
        <f t="shared" si="2"/>
        <v>0</v>
      </c>
    </row>
    <row r="149" spans="4:4" hidden="1" x14ac:dyDescent="0.25">
      <c r="D149" s="33">
        <f t="shared" si="2"/>
        <v>0</v>
      </c>
    </row>
    <row r="150" spans="4:4" hidden="1" x14ac:dyDescent="0.25">
      <c r="D150" s="33">
        <f t="shared" si="2"/>
        <v>0</v>
      </c>
    </row>
    <row r="151" spans="4:4" hidden="1" x14ac:dyDescent="0.25">
      <c r="D151" s="33">
        <f t="shared" si="2"/>
        <v>0</v>
      </c>
    </row>
    <row r="152" spans="4:4" hidden="1" x14ac:dyDescent="0.25">
      <c r="D152" s="33">
        <f t="shared" si="2"/>
        <v>0</v>
      </c>
    </row>
    <row r="153" spans="4:4" hidden="1" x14ac:dyDescent="0.25">
      <c r="D153" s="33">
        <f t="shared" si="2"/>
        <v>0</v>
      </c>
    </row>
    <row r="154" spans="4:4" hidden="1" x14ac:dyDescent="0.25">
      <c r="D154" s="33">
        <f t="shared" si="2"/>
        <v>0</v>
      </c>
    </row>
    <row r="155" spans="4:4" hidden="1" x14ac:dyDescent="0.25">
      <c r="D155" s="33">
        <f t="shared" si="2"/>
        <v>0</v>
      </c>
    </row>
    <row r="156" spans="4:4" hidden="1" x14ac:dyDescent="0.25">
      <c r="D156" s="33">
        <f t="shared" si="2"/>
        <v>0</v>
      </c>
    </row>
    <row r="157" spans="4:4" hidden="1" x14ac:dyDescent="0.25">
      <c r="D157" s="33">
        <f t="shared" si="2"/>
        <v>0</v>
      </c>
    </row>
    <row r="158" spans="4:4" hidden="1" x14ac:dyDescent="0.25">
      <c r="D158" s="33">
        <f t="shared" si="2"/>
        <v>0</v>
      </c>
    </row>
    <row r="159" spans="4:4" hidden="1" x14ac:dyDescent="0.25">
      <c r="D159" s="33">
        <f t="shared" si="2"/>
        <v>0</v>
      </c>
    </row>
    <row r="160" spans="4:4" hidden="1" x14ac:dyDescent="0.25">
      <c r="D160" s="33">
        <f t="shared" si="2"/>
        <v>0</v>
      </c>
    </row>
    <row r="161" spans="4:4" hidden="1" x14ac:dyDescent="0.25">
      <c r="D161" s="33">
        <f t="shared" si="2"/>
        <v>0</v>
      </c>
    </row>
    <row r="162" spans="4:4" hidden="1" x14ac:dyDescent="0.25">
      <c r="D162" s="33">
        <f t="shared" si="2"/>
        <v>0</v>
      </c>
    </row>
    <row r="163" spans="4:4" hidden="1" x14ac:dyDescent="0.25">
      <c r="D163" s="33">
        <f t="shared" si="2"/>
        <v>0</v>
      </c>
    </row>
    <row r="164" spans="4:4" hidden="1" x14ac:dyDescent="0.25">
      <c r="D164" s="33">
        <f t="shared" si="2"/>
        <v>0</v>
      </c>
    </row>
    <row r="165" spans="4:4" hidden="1" x14ac:dyDescent="0.25">
      <c r="D165" s="33">
        <f t="shared" si="2"/>
        <v>0</v>
      </c>
    </row>
    <row r="166" spans="4:4" hidden="1" x14ac:dyDescent="0.25">
      <c r="D166" s="33">
        <f t="shared" si="2"/>
        <v>0</v>
      </c>
    </row>
    <row r="167" spans="4:4" hidden="1" x14ac:dyDescent="0.25">
      <c r="D167" s="33">
        <f t="shared" si="2"/>
        <v>0</v>
      </c>
    </row>
    <row r="168" spans="4:4" hidden="1" x14ac:dyDescent="0.25">
      <c r="D168" s="33">
        <f t="shared" si="2"/>
        <v>0</v>
      </c>
    </row>
    <row r="169" spans="4:4" hidden="1" x14ac:dyDescent="0.25">
      <c r="D169" s="33">
        <f t="shared" si="2"/>
        <v>0</v>
      </c>
    </row>
    <row r="170" spans="4:4" hidden="1" x14ac:dyDescent="0.25">
      <c r="D170" s="33">
        <f t="shared" si="2"/>
        <v>0</v>
      </c>
    </row>
    <row r="171" spans="4:4" hidden="1" x14ac:dyDescent="0.25">
      <c r="D171" s="33">
        <f t="shared" si="2"/>
        <v>0</v>
      </c>
    </row>
    <row r="172" spans="4:4" hidden="1" x14ac:dyDescent="0.25">
      <c r="D172" s="33">
        <f t="shared" si="2"/>
        <v>0</v>
      </c>
    </row>
    <row r="173" spans="4:4" hidden="1" x14ac:dyDescent="0.25">
      <c r="D173" s="33">
        <f t="shared" si="2"/>
        <v>0</v>
      </c>
    </row>
    <row r="174" spans="4:4" hidden="1" x14ac:dyDescent="0.25">
      <c r="D174" s="33">
        <f t="shared" si="2"/>
        <v>0</v>
      </c>
    </row>
    <row r="175" spans="4:4" hidden="1" x14ac:dyDescent="0.25">
      <c r="D175" s="33">
        <f t="shared" si="2"/>
        <v>0</v>
      </c>
    </row>
    <row r="176" spans="4:4" hidden="1" x14ac:dyDescent="0.25">
      <c r="D176" s="33">
        <f t="shared" si="2"/>
        <v>0</v>
      </c>
    </row>
    <row r="177" spans="4:4" hidden="1" x14ac:dyDescent="0.25">
      <c r="D177" s="33">
        <f t="shared" si="2"/>
        <v>0</v>
      </c>
    </row>
    <row r="178" spans="4:4" hidden="1" x14ac:dyDescent="0.25">
      <c r="D178" s="33">
        <f t="shared" si="2"/>
        <v>0</v>
      </c>
    </row>
    <row r="179" spans="4:4" hidden="1" x14ac:dyDescent="0.25">
      <c r="D179" s="33">
        <f t="shared" si="2"/>
        <v>0</v>
      </c>
    </row>
    <row r="180" spans="4:4" hidden="1" x14ac:dyDescent="0.25">
      <c r="D180" s="33">
        <f t="shared" si="2"/>
        <v>0</v>
      </c>
    </row>
    <row r="181" spans="4:4" hidden="1" x14ac:dyDescent="0.25">
      <c r="D181" s="33">
        <f t="shared" si="2"/>
        <v>0</v>
      </c>
    </row>
    <row r="182" spans="4:4" hidden="1" x14ac:dyDescent="0.25">
      <c r="D182" s="33">
        <f t="shared" si="2"/>
        <v>0</v>
      </c>
    </row>
    <row r="183" spans="4:4" hidden="1" x14ac:dyDescent="0.25">
      <c r="D183" s="33">
        <f t="shared" si="2"/>
        <v>0</v>
      </c>
    </row>
    <row r="184" spans="4:4" hidden="1" x14ac:dyDescent="0.25">
      <c r="D184" s="33">
        <f t="shared" si="2"/>
        <v>0</v>
      </c>
    </row>
    <row r="185" spans="4:4" hidden="1" x14ac:dyDescent="0.25">
      <c r="D185" s="33">
        <f t="shared" si="2"/>
        <v>0</v>
      </c>
    </row>
    <row r="186" spans="4:4" hidden="1" x14ac:dyDescent="0.25">
      <c r="D186" s="33">
        <f t="shared" si="2"/>
        <v>0</v>
      </c>
    </row>
    <row r="187" spans="4:4" hidden="1" x14ac:dyDescent="0.25">
      <c r="D187" s="33">
        <f t="shared" si="2"/>
        <v>0</v>
      </c>
    </row>
    <row r="188" spans="4:4" hidden="1" x14ac:dyDescent="0.25">
      <c r="D188" s="33">
        <f t="shared" si="2"/>
        <v>0</v>
      </c>
    </row>
    <row r="189" spans="4:4" hidden="1" x14ac:dyDescent="0.25">
      <c r="D189" s="33">
        <f t="shared" si="2"/>
        <v>0</v>
      </c>
    </row>
    <row r="190" spans="4:4" hidden="1" x14ac:dyDescent="0.25">
      <c r="D190" s="33">
        <f t="shared" si="2"/>
        <v>0</v>
      </c>
    </row>
    <row r="191" spans="4:4" hidden="1" x14ac:dyDescent="0.25">
      <c r="D191" s="33">
        <f t="shared" si="2"/>
        <v>0</v>
      </c>
    </row>
    <row r="192" spans="4:4" hidden="1" x14ac:dyDescent="0.25">
      <c r="D192" s="33">
        <f t="shared" si="2"/>
        <v>0</v>
      </c>
    </row>
    <row r="193" spans="4:4" hidden="1" x14ac:dyDescent="0.25">
      <c r="D193" s="33">
        <f t="shared" si="2"/>
        <v>0</v>
      </c>
    </row>
    <row r="194" spans="4:4" hidden="1" x14ac:dyDescent="0.25">
      <c r="D194" s="33">
        <f t="shared" si="2"/>
        <v>0</v>
      </c>
    </row>
    <row r="195" spans="4:4" hidden="1" x14ac:dyDescent="0.25">
      <c r="D195" s="33">
        <f t="shared" si="2"/>
        <v>0</v>
      </c>
    </row>
    <row r="196" spans="4:4" hidden="1" x14ac:dyDescent="0.25">
      <c r="D196" s="33">
        <f t="shared" si="2"/>
        <v>0</v>
      </c>
    </row>
    <row r="197" spans="4:4" hidden="1" x14ac:dyDescent="0.25">
      <c r="D197" s="33">
        <f t="shared" si="2"/>
        <v>0</v>
      </c>
    </row>
    <row r="198" spans="4:4" hidden="1" x14ac:dyDescent="0.25">
      <c r="D198" s="33">
        <f t="shared" ref="D198:D261" si="3">IF(CONCATENATE(E198&amp;F198&amp;G198)="",0,1)</f>
        <v>0</v>
      </c>
    </row>
    <row r="199" spans="4:4" hidden="1" x14ac:dyDescent="0.25">
      <c r="D199" s="33">
        <f t="shared" si="3"/>
        <v>0</v>
      </c>
    </row>
    <row r="200" spans="4:4" hidden="1" x14ac:dyDescent="0.25">
      <c r="D200" s="33">
        <f t="shared" si="3"/>
        <v>0</v>
      </c>
    </row>
    <row r="201" spans="4:4" hidden="1" x14ac:dyDescent="0.25">
      <c r="D201" s="33">
        <f t="shared" si="3"/>
        <v>0</v>
      </c>
    </row>
    <row r="202" spans="4:4" hidden="1" x14ac:dyDescent="0.25">
      <c r="D202" s="33">
        <f t="shared" si="3"/>
        <v>0</v>
      </c>
    </row>
    <row r="203" spans="4:4" hidden="1" x14ac:dyDescent="0.25">
      <c r="D203" s="33">
        <f t="shared" si="3"/>
        <v>0</v>
      </c>
    </row>
    <row r="204" spans="4:4" hidden="1" x14ac:dyDescent="0.25">
      <c r="D204" s="33">
        <f t="shared" si="3"/>
        <v>0</v>
      </c>
    </row>
    <row r="205" spans="4:4" hidden="1" x14ac:dyDescent="0.25">
      <c r="D205" s="33">
        <f t="shared" si="3"/>
        <v>0</v>
      </c>
    </row>
    <row r="206" spans="4:4" hidden="1" x14ac:dyDescent="0.25">
      <c r="D206" s="33">
        <f t="shared" si="3"/>
        <v>0</v>
      </c>
    </row>
    <row r="207" spans="4:4" hidden="1" x14ac:dyDescent="0.25">
      <c r="D207" s="33">
        <f t="shared" si="3"/>
        <v>0</v>
      </c>
    </row>
    <row r="208" spans="4:4" hidden="1" x14ac:dyDescent="0.25">
      <c r="D208" s="33">
        <f t="shared" si="3"/>
        <v>0</v>
      </c>
    </row>
    <row r="209" spans="4:4" hidden="1" x14ac:dyDescent="0.25">
      <c r="D209" s="33">
        <f t="shared" si="3"/>
        <v>0</v>
      </c>
    </row>
    <row r="210" spans="4:4" hidden="1" x14ac:dyDescent="0.25">
      <c r="D210" s="33">
        <f t="shared" si="3"/>
        <v>0</v>
      </c>
    </row>
    <row r="211" spans="4:4" hidden="1" x14ac:dyDescent="0.25">
      <c r="D211" s="33">
        <f t="shared" si="3"/>
        <v>0</v>
      </c>
    </row>
    <row r="212" spans="4:4" hidden="1" x14ac:dyDescent="0.25">
      <c r="D212" s="33">
        <f t="shared" si="3"/>
        <v>0</v>
      </c>
    </row>
    <row r="213" spans="4:4" hidden="1" x14ac:dyDescent="0.25">
      <c r="D213" s="33">
        <f t="shared" si="3"/>
        <v>0</v>
      </c>
    </row>
    <row r="214" spans="4:4" hidden="1" x14ac:dyDescent="0.25">
      <c r="D214" s="33">
        <f t="shared" si="3"/>
        <v>0</v>
      </c>
    </row>
    <row r="215" spans="4:4" hidden="1" x14ac:dyDescent="0.25">
      <c r="D215" s="33">
        <f t="shared" si="3"/>
        <v>0</v>
      </c>
    </row>
    <row r="216" spans="4:4" hidden="1" x14ac:dyDescent="0.25">
      <c r="D216" s="33">
        <f t="shared" si="3"/>
        <v>0</v>
      </c>
    </row>
    <row r="217" spans="4:4" hidden="1" x14ac:dyDescent="0.25">
      <c r="D217" s="33">
        <f t="shared" si="3"/>
        <v>0</v>
      </c>
    </row>
    <row r="218" spans="4:4" hidden="1" x14ac:dyDescent="0.25">
      <c r="D218" s="33">
        <f t="shared" si="3"/>
        <v>0</v>
      </c>
    </row>
    <row r="219" spans="4:4" hidden="1" x14ac:dyDescent="0.25">
      <c r="D219" s="33">
        <f t="shared" si="3"/>
        <v>0</v>
      </c>
    </row>
    <row r="220" spans="4:4" hidden="1" x14ac:dyDescent="0.25">
      <c r="D220" s="33">
        <f t="shared" si="3"/>
        <v>0</v>
      </c>
    </row>
    <row r="221" spans="4:4" hidden="1" x14ac:dyDescent="0.25">
      <c r="D221" s="33">
        <f t="shared" si="3"/>
        <v>0</v>
      </c>
    </row>
    <row r="222" spans="4:4" hidden="1" x14ac:dyDescent="0.25">
      <c r="D222" s="33">
        <f t="shared" si="3"/>
        <v>0</v>
      </c>
    </row>
    <row r="223" spans="4:4" hidden="1" x14ac:dyDescent="0.25">
      <c r="D223" s="33">
        <f t="shared" si="3"/>
        <v>0</v>
      </c>
    </row>
    <row r="224" spans="4:4" hidden="1" x14ac:dyDescent="0.25">
      <c r="D224" s="33">
        <f t="shared" si="3"/>
        <v>0</v>
      </c>
    </row>
    <row r="225" spans="4:4" hidden="1" x14ac:dyDescent="0.25">
      <c r="D225" s="33">
        <f t="shared" si="3"/>
        <v>0</v>
      </c>
    </row>
    <row r="226" spans="4:4" hidden="1" x14ac:dyDescent="0.25">
      <c r="D226" s="33">
        <f t="shared" si="3"/>
        <v>0</v>
      </c>
    </row>
    <row r="227" spans="4:4" hidden="1" x14ac:dyDescent="0.25">
      <c r="D227" s="33">
        <f t="shared" si="3"/>
        <v>0</v>
      </c>
    </row>
    <row r="228" spans="4:4" hidden="1" x14ac:dyDescent="0.25">
      <c r="D228" s="33">
        <f t="shared" si="3"/>
        <v>0</v>
      </c>
    </row>
    <row r="229" spans="4:4" hidden="1" x14ac:dyDescent="0.25">
      <c r="D229" s="33">
        <f t="shared" si="3"/>
        <v>0</v>
      </c>
    </row>
    <row r="230" spans="4:4" hidden="1" x14ac:dyDescent="0.25">
      <c r="D230" s="33">
        <f t="shared" si="3"/>
        <v>0</v>
      </c>
    </row>
    <row r="231" spans="4:4" hidden="1" x14ac:dyDescent="0.25">
      <c r="D231" s="33">
        <f t="shared" si="3"/>
        <v>0</v>
      </c>
    </row>
    <row r="232" spans="4:4" hidden="1" x14ac:dyDescent="0.25">
      <c r="D232" s="33">
        <f t="shared" si="3"/>
        <v>0</v>
      </c>
    </row>
    <row r="233" spans="4:4" hidden="1" x14ac:dyDescent="0.25">
      <c r="D233" s="33">
        <f t="shared" si="3"/>
        <v>0</v>
      </c>
    </row>
    <row r="234" spans="4:4" hidden="1" x14ac:dyDescent="0.25">
      <c r="D234" s="33">
        <f t="shared" si="3"/>
        <v>0</v>
      </c>
    </row>
    <row r="235" spans="4:4" hidden="1" x14ac:dyDescent="0.25">
      <c r="D235" s="33">
        <f t="shared" si="3"/>
        <v>0</v>
      </c>
    </row>
    <row r="236" spans="4:4" hidden="1" x14ac:dyDescent="0.25">
      <c r="D236" s="33">
        <f t="shared" si="3"/>
        <v>0</v>
      </c>
    </row>
    <row r="237" spans="4:4" hidden="1" x14ac:dyDescent="0.25">
      <c r="D237" s="33">
        <f t="shared" si="3"/>
        <v>0</v>
      </c>
    </row>
    <row r="238" spans="4:4" hidden="1" x14ac:dyDescent="0.25">
      <c r="D238" s="33">
        <f t="shared" si="3"/>
        <v>0</v>
      </c>
    </row>
    <row r="239" spans="4:4" hidden="1" x14ac:dyDescent="0.25">
      <c r="D239" s="33">
        <f t="shared" si="3"/>
        <v>0</v>
      </c>
    </row>
    <row r="240" spans="4:4" hidden="1" x14ac:dyDescent="0.25">
      <c r="D240" s="33">
        <f t="shared" si="3"/>
        <v>0</v>
      </c>
    </row>
    <row r="241" spans="4:4" hidden="1" x14ac:dyDescent="0.25">
      <c r="D241" s="33">
        <f t="shared" si="3"/>
        <v>0</v>
      </c>
    </row>
    <row r="242" spans="4:4" hidden="1" x14ac:dyDescent="0.25">
      <c r="D242" s="33">
        <f t="shared" si="3"/>
        <v>0</v>
      </c>
    </row>
    <row r="243" spans="4:4" hidden="1" x14ac:dyDescent="0.25">
      <c r="D243" s="33">
        <f t="shared" si="3"/>
        <v>0</v>
      </c>
    </row>
    <row r="244" spans="4:4" hidden="1" x14ac:dyDescent="0.25">
      <c r="D244" s="33">
        <f t="shared" si="3"/>
        <v>0</v>
      </c>
    </row>
    <row r="245" spans="4:4" hidden="1" x14ac:dyDescent="0.25">
      <c r="D245" s="33">
        <f t="shared" si="3"/>
        <v>0</v>
      </c>
    </row>
    <row r="246" spans="4:4" hidden="1" x14ac:dyDescent="0.25">
      <c r="D246" s="33">
        <f t="shared" si="3"/>
        <v>0</v>
      </c>
    </row>
    <row r="247" spans="4:4" hidden="1" x14ac:dyDescent="0.25">
      <c r="D247" s="33">
        <f t="shared" si="3"/>
        <v>0</v>
      </c>
    </row>
    <row r="248" spans="4:4" hidden="1" x14ac:dyDescent="0.25">
      <c r="D248" s="33">
        <f t="shared" si="3"/>
        <v>0</v>
      </c>
    </row>
    <row r="249" spans="4:4" hidden="1" x14ac:dyDescent="0.25">
      <c r="D249" s="33">
        <f t="shared" si="3"/>
        <v>0</v>
      </c>
    </row>
    <row r="250" spans="4:4" hidden="1" x14ac:dyDescent="0.25">
      <c r="D250" s="33">
        <f t="shared" si="3"/>
        <v>0</v>
      </c>
    </row>
    <row r="251" spans="4:4" hidden="1" x14ac:dyDescent="0.25">
      <c r="D251" s="33">
        <f t="shared" si="3"/>
        <v>0</v>
      </c>
    </row>
    <row r="252" spans="4:4" hidden="1" x14ac:dyDescent="0.25">
      <c r="D252" s="33">
        <f t="shared" si="3"/>
        <v>0</v>
      </c>
    </row>
    <row r="253" spans="4:4" hidden="1" x14ac:dyDescent="0.25">
      <c r="D253" s="33">
        <f t="shared" si="3"/>
        <v>0</v>
      </c>
    </row>
    <row r="254" spans="4:4" hidden="1" x14ac:dyDescent="0.25">
      <c r="D254" s="33">
        <f t="shared" si="3"/>
        <v>0</v>
      </c>
    </row>
    <row r="255" spans="4:4" hidden="1" x14ac:dyDescent="0.25">
      <c r="D255" s="33">
        <f t="shared" si="3"/>
        <v>0</v>
      </c>
    </row>
    <row r="256" spans="4:4" hidden="1" x14ac:dyDescent="0.25">
      <c r="D256" s="33">
        <f t="shared" si="3"/>
        <v>0</v>
      </c>
    </row>
    <row r="257" spans="4:4" hidden="1" x14ac:dyDescent="0.25">
      <c r="D257" s="33">
        <f t="shared" si="3"/>
        <v>0</v>
      </c>
    </row>
    <row r="258" spans="4:4" hidden="1" x14ac:dyDescent="0.25">
      <c r="D258" s="33">
        <f t="shared" si="3"/>
        <v>0</v>
      </c>
    </row>
    <row r="259" spans="4:4" hidden="1" x14ac:dyDescent="0.25">
      <c r="D259" s="33">
        <f t="shared" si="3"/>
        <v>0</v>
      </c>
    </row>
    <row r="260" spans="4:4" hidden="1" x14ac:dyDescent="0.25">
      <c r="D260" s="33">
        <f t="shared" si="3"/>
        <v>0</v>
      </c>
    </row>
    <row r="261" spans="4:4" hidden="1" x14ac:dyDescent="0.25">
      <c r="D261" s="33">
        <f t="shared" si="3"/>
        <v>0</v>
      </c>
    </row>
    <row r="262" spans="4:4" hidden="1" x14ac:dyDescent="0.25">
      <c r="D262" s="33">
        <f t="shared" ref="D262:D325" si="4">IF(CONCATENATE(E262&amp;F262&amp;G262)="",0,1)</f>
        <v>0</v>
      </c>
    </row>
    <row r="263" spans="4:4" hidden="1" x14ac:dyDescent="0.25">
      <c r="D263" s="33">
        <f t="shared" si="4"/>
        <v>0</v>
      </c>
    </row>
    <row r="264" spans="4:4" hidden="1" x14ac:dyDescent="0.25">
      <c r="D264" s="33">
        <f t="shared" si="4"/>
        <v>0</v>
      </c>
    </row>
    <row r="265" spans="4:4" hidden="1" x14ac:dyDescent="0.25">
      <c r="D265" s="33">
        <f t="shared" si="4"/>
        <v>0</v>
      </c>
    </row>
    <row r="266" spans="4:4" hidden="1" x14ac:dyDescent="0.25">
      <c r="D266" s="33">
        <f t="shared" si="4"/>
        <v>0</v>
      </c>
    </row>
    <row r="267" spans="4:4" hidden="1" x14ac:dyDescent="0.25">
      <c r="D267" s="33">
        <f t="shared" si="4"/>
        <v>0</v>
      </c>
    </row>
    <row r="268" spans="4:4" hidden="1" x14ac:dyDescent="0.25">
      <c r="D268" s="33">
        <f t="shared" si="4"/>
        <v>0</v>
      </c>
    </row>
    <row r="269" spans="4:4" hidden="1" x14ac:dyDescent="0.25">
      <c r="D269" s="33">
        <f t="shared" si="4"/>
        <v>0</v>
      </c>
    </row>
    <row r="270" spans="4:4" hidden="1" x14ac:dyDescent="0.25">
      <c r="D270" s="33">
        <f t="shared" si="4"/>
        <v>0</v>
      </c>
    </row>
    <row r="271" spans="4:4" hidden="1" x14ac:dyDescent="0.25">
      <c r="D271" s="33">
        <f t="shared" si="4"/>
        <v>0</v>
      </c>
    </row>
    <row r="272" spans="4:4" hidden="1" x14ac:dyDescent="0.25">
      <c r="D272" s="33">
        <f t="shared" si="4"/>
        <v>0</v>
      </c>
    </row>
    <row r="273" spans="4:4" hidden="1" x14ac:dyDescent="0.25">
      <c r="D273" s="33">
        <f t="shared" si="4"/>
        <v>0</v>
      </c>
    </row>
    <row r="274" spans="4:4" hidden="1" x14ac:dyDescent="0.25">
      <c r="D274" s="33">
        <f t="shared" si="4"/>
        <v>0</v>
      </c>
    </row>
    <row r="275" spans="4:4" hidden="1" x14ac:dyDescent="0.25">
      <c r="D275" s="33">
        <f t="shared" si="4"/>
        <v>0</v>
      </c>
    </row>
    <row r="276" spans="4:4" hidden="1" x14ac:dyDescent="0.25">
      <c r="D276" s="33">
        <f t="shared" si="4"/>
        <v>0</v>
      </c>
    </row>
    <row r="277" spans="4:4" hidden="1" x14ac:dyDescent="0.25">
      <c r="D277" s="33">
        <f t="shared" si="4"/>
        <v>0</v>
      </c>
    </row>
    <row r="278" spans="4:4" hidden="1" x14ac:dyDescent="0.25">
      <c r="D278" s="33">
        <f t="shared" si="4"/>
        <v>0</v>
      </c>
    </row>
    <row r="279" spans="4:4" hidden="1" x14ac:dyDescent="0.25">
      <c r="D279" s="33">
        <f t="shared" si="4"/>
        <v>0</v>
      </c>
    </row>
    <row r="280" spans="4:4" hidden="1" x14ac:dyDescent="0.25">
      <c r="D280" s="33">
        <f t="shared" si="4"/>
        <v>0</v>
      </c>
    </row>
    <row r="281" spans="4:4" hidden="1" x14ac:dyDescent="0.25">
      <c r="D281" s="33">
        <f t="shared" si="4"/>
        <v>0</v>
      </c>
    </row>
    <row r="282" spans="4:4" hidden="1" x14ac:dyDescent="0.25">
      <c r="D282" s="33">
        <f t="shared" si="4"/>
        <v>0</v>
      </c>
    </row>
    <row r="283" spans="4:4" hidden="1" x14ac:dyDescent="0.25">
      <c r="D283" s="33">
        <f t="shared" si="4"/>
        <v>0</v>
      </c>
    </row>
    <row r="284" spans="4:4" hidden="1" x14ac:dyDescent="0.25">
      <c r="D284" s="33">
        <f t="shared" si="4"/>
        <v>0</v>
      </c>
    </row>
    <row r="285" spans="4:4" hidden="1" x14ac:dyDescent="0.25">
      <c r="D285" s="33">
        <f t="shared" si="4"/>
        <v>0</v>
      </c>
    </row>
    <row r="286" spans="4:4" hidden="1" x14ac:dyDescent="0.25">
      <c r="D286" s="33">
        <f t="shared" si="4"/>
        <v>0</v>
      </c>
    </row>
    <row r="287" spans="4:4" hidden="1" x14ac:dyDescent="0.25">
      <c r="D287" s="33">
        <f t="shared" si="4"/>
        <v>0</v>
      </c>
    </row>
    <row r="288" spans="4:4" hidden="1" x14ac:dyDescent="0.25">
      <c r="D288" s="33">
        <f t="shared" si="4"/>
        <v>0</v>
      </c>
    </row>
    <row r="289" spans="4:4" hidden="1" x14ac:dyDescent="0.25">
      <c r="D289" s="33">
        <f t="shared" si="4"/>
        <v>0</v>
      </c>
    </row>
    <row r="290" spans="4:4" hidden="1" x14ac:dyDescent="0.25">
      <c r="D290" s="33">
        <f t="shared" si="4"/>
        <v>0</v>
      </c>
    </row>
    <row r="291" spans="4:4" hidden="1" x14ac:dyDescent="0.25">
      <c r="D291" s="33">
        <f t="shared" si="4"/>
        <v>0</v>
      </c>
    </row>
    <row r="292" spans="4:4" hidden="1" x14ac:dyDescent="0.25">
      <c r="D292" s="33">
        <f t="shared" si="4"/>
        <v>0</v>
      </c>
    </row>
    <row r="293" spans="4:4" hidden="1" x14ac:dyDescent="0.25">
      <c r="D293" s="33">
        <f t="shared" si="4"/>
        <v>0</v>
      </c>
    </row>
    <row r="294" spans="4:4" hidden="1" x14ac:dyDescent="0.25">
      <c r="D294" s="33">
        <f t="shared" si="4"/>
        <v>0</v>
      </c>
    </row>
    <row r="295" spans="4:4" hidden="1" x14ac:dyDescent="0.25">
      <c r="D295" s="33">
        <f t="shared" si="4"/>
        <v>0</v>
      </c>
    </row>
    <row r="296" spans="4:4" hidden="1" x14ac:dyDescent="0.25">
      <c r="D296" s="33">
        <f t="shared" si="4"/>
        <v>0</v>
      </c>
    </row>
    <row r="297" spans="4:4" hidden="1" x14ac:dyDescent="0.25">
      <c r="D297" s="33">
        <f t="shared" si="4"/>
        <v>0</v>
      </c>
    </row>
    <row r="298" spans="4:4" hidden="1" x14ac:dyDescent="0.25">
      <c r="D298" s="33">
        <f t="shared" si="4"/>
        <v>0</v>
      </c>
    </row>
    <row r="299" spans="4:4" hidden="1" x14ac:dyDescent="0.25">
      <c r="D299" s="33">
        <f t="shared" si="4"/>
        <v>0</v>
      </c>
    </row>
    <row r="300" spans="4:4" hidden="1" x14ac:dyDescent="0.25">
      <c r="D300" s="33">
        <f t="shared" si="4"/>
        <v>0</v>
      </c>
    </row>
    <row r="301" spans="4:4" hidden="1" x14ac:dyDescent="0.25">
      <c r="D301" s="33">
        <f t="shared" si="4"/>
        <v>0</v>
      </c>
    </row>
    <row r="302" spans="4:4" hidden="1" x14ac:dyDescent="0.25">
      <c r="D302" s="33">
        <f t="shared" si="4"/>
        <v>0</v>
      </c>
    </row>
    <row r="303" spans="4:4" hidden="1" x14ac:dyDescent="0.25">
      <c r="D303" s="33">
        <f t="shared" si="4"/>
        <v>0</v>
      </c>
    </row>
    <row r="304" spans="4:4" hidden="1" x14ac:dyDescent="0.25">
      <c r="D304" s="33">
        <f t="shared" si="4"/>
        <v>0</v>
      </c>
    </row>
    <row r="305" spans="4:4" hidden="1" x14ac:dyDescent="0.25">
      <c r="D305" s="33">
        <f t="shared" si="4"/>
        <v>0</v>
      </c>
    </row>
    <row r="306" spans="4:4" hidden="1" x14ac:dyDescent="0.25">
      <c r="D306" s="33">
        <f t="shared" si="4"/>
        <v>0</v>
      </c>
    </row>
    <row r="307" spans="4:4" hidden="1" x14ac:dyDescent="0.25">
      <c r="D307" s="33">
        <f t="shared" si="4"/>
        <v>0</v>
      </c>
    </row>
    <row r="308" spans="4:4" hidden="1" x14ac:dyDescent="0.25">
      <c r="D308" s="33">
        <f t="shared" si="4"/>
        <v>0</v>
      </c>
    </row>
    <row r="309" spans="4:4" hidden="1" x14ac:dyDescent="0.25">
      <c r="D309" s="33">
        <f t="shared" si="4"/>
        <v>0</v>
      </c>
    </row>
    <row r="310" spans="4:4" hidden="1" x14ac:dyDescent="0.25">
      <c r="D310" s="33">
        <f t="shared" si="4"/>
        <v>0</v>
      </c>
    </row>
    <row r="311" spans="4:4" hidden="1" x14ac:dyDescent="0.25">
      <c r="D311" s="33">
        <f t="shared" si="4"/>
        <v>0</v>
      </c>
    </row>
    <row r="312" spans="4:4" hidden="1" x14ac:dyDescent="0.25">
      <c r="D312" s="33">
        <f t="shared" si="4"/>
        <v>0</v>
      </c>
    </row>
    <row r="313" spans="4:4" hidden="1" x14ac:dyDescent="0.25">
      <c r="D313" s="33">
        <f t="shared" si="4"/>
        <v>0</v>
      </c>
    </row>
    <row r="314" spans="4:4" hidden="1" x14ac:dyDescent="0.25">
      <c r="D314" s="33">
        <f t="shared" si="4"/>
        <v>0</v>
      </c>
    </row>
    <row r="315" spans="4:4" hidden="1" x14ac:dyDescent="0.25">
      <c r="D315" s="33">
        <f t="shared" si="4"/>
        <v>0</v>
      </c>
    </row>
    <row r="316" spans="4:4" hidden="1" x14ac:dyDescent="0.25">
      <c r="D316" s="33">
        <f t="shared" si="4"/>
        <v>0</v>
      </c>
    </row>
    <row r="317" spans="4:4" hidden="1" x14ac:dyDescent="0.25">
      <c r="D317" s="33">
        <f t="shared" si="4"/>
        <v>0</v>
      </c>
    </row>
    <row r="318" spans="4:4" hidden="1" x14ac:dyDescent="0.25">
      <c r="D318" s="33">
        <f t="shared" si="4"/>
        <v>0</v>
      </c>
    </row>
    <row r="319" spans="4:4" hidden="1" x14ac:dyDescent="0.25">
      <c r="D319" s="33">
        <f t="shared" si="4"/>
        <v>0</v>
      </c>
    </row>
    <row r="320" spans="4:4" hidden="1" x14ac:dyDescent="0.25">
      <c r="D320" s="33">
        <f t="shared" si="4"/>
        <v>0</v>
      </c>
    </row>
    <row r="321" spans="4:4" hidden="1" x14ac:dyDescent="0.25">
      <c r="D321" s="33">
        <f t="shared" si="4"/>
        <v>0</v>
      </c>
    </row>
    <row r="322" spans="4:4" hidden="1" x14ac:dyDescent="0.25">
      <c r="D322" s="33">
        <f t="shared" si="4"/>
        <v>0</v>
      </c>
    </row>
    <row r="323" spans="4:4" hidden="1" x14ac:dyDescent="0.25">
      <c r="D323" s="33">
        <f t="shared" si="4"/>
        <v>0</v>
      </c>
    </row>
    <row r="324" spans="4:4" hidden="1" x14ac:dyDescent="0.25">
      <c r="D324" s="33">
        <f t="shared" si="4"/>
        <v>0</v>
      </c>
    </row>
    <row r="325" spans="4:4" hidden="1" x14ac:dyDescent="0.25">
      <c r="D325" s="33">
        <f t="shared" si="4"/>
        <v>0</v>
      </c>
    </row>
    <row r="326" spans="4:4" hidden="1" x14ac:dyDescent="0.25">
      <c r="D326" s="33">
        <f t="shared" ref="D326:D389" si="5">IF(CONCATENATE(E326&amp;F326&amp;G326)="",0,1)</f>
        <v>0</v>
      </c>
    </row>
    <row r="327" spans="4:4" hidden="1" x14ac:dyDescent="0.25">
      <c r="D327" s="33">
        <f t="shared" si="5"/>
        <v>0</v>
      </c>
    </row>
    <row r="328" spans="4:4" hidden="1" x14ac:dyDescent="0.25">
      <c r="D328" s="33">
        <f t="shared" si="5"/>
        <v>0</v>
      </c>
    </row>
    <row r="329" spans="4:4" hidden="1" x14ac:dyDescent="0.25">
      <c r="D329" s="33">
        <f t="shared" si="5"/>
        <v>0</v>
      </c>
    </row>
    <row r="330" spans="4:4" hidden="1" x14ac:dyDescent="0.25">
      <c r="D330" s="33">
        <f t="shared" si="5"/>
        <v>0</v>
      </c>
    </row>
    <row r="331" spans="4:4" hidden="1" x14ac:dyDescent="0.25">
      <c r="D331" s="33">
        <f t="shared" si="5"/>
        <v>0</v>
      </c>
    </row>
    <row r="332" spans="4:4" hidden="1" x14ac:dyDescent="0.25">
      <c r="D332" s="33">
        <f t="shared" si="5"/>
        <v>0</v>
      </c>
    </row>
    <row r="333" spans="4:4" hidden="1" x14ac:dyDescent="0.25">
      <c r="D333" s="33">
        <f t="shared" si="5"/>
        <v>0</v>
      </c>
    </row>
    <row r="334" spans="4:4" hidden="1" x14ac:dyDescent="0.25">
      <c r="D334" s="33">
        <f t="shared" si="5"/>
        <v>0</v>
      </c>
    </row>
    <row r="335" spans="4:4" hidden="1" x14ac:dyDescent="0.25">
      <c r="D335" s="33">
        <f t="shared" si="5"/>
        <v>0</v>
      </c>
    </row>
    <row r="336" spans="4:4" hidden="1" x14ac:dyDescent="0.25">
      <c r="D336" s="33">
        <f t="shared" si="5"/>
        <v>0</v>
      </c>
    </row>
    <row r="337" spans="4:4" hidden="1" x14ac:dyDescent="0.25">
      <c r="D337" s="33">
        <f t="shared" si="5"/>
        <v>0</v>
      </c>
    </row>
    <row r="338" spans="4:4" hidden="1" x14ac:dyDescent="0.25">
      <c r="D338" s="33">
        <f t="shared" si="5"/>
        <v>0</v>
      </c>
    </row>
    <row r="339" spans="4:4" hidden="1" x14ac:dyDescent="0.25">
      <c r="D339" s="33">
        <f t="shared" si="5"/>
        <v>0</v>
      </c>
    </row>
    <row r="340" spans="4:4" hidden="1" x14ac:dyDescent="0.25">
      <c r="D340" s="33">
        <f t="shared" si="5"/>
        <v>0</v>
      </c>
    </row>
    <row r="341" spans="4:4" hidden="1" x14ac:dyDescent="0.25">
      <c r="D341" s="33">
        <f t="shared" si="5"/>
        <v>0</v>
      </c>
    </row>
    <row r="342" spans="4:4" hidden="1" x14ac:dyDescent="0.25">
      <c r="D342" s="33">
        <f t="shared" si="5"/>
        <v>0</v>
      </c>
    </row>
    <row r="343" spans="4:4" hidden="1" x14ac:dyDescent="0.25">
      <c r="D343" s="33">
        <f t="shared" si="5"/>
        <v>0</v>
      </c>
    </row>
    <row r="344" spans="4:4" hidden="1" x14ac:dyDescent="0.25">
      <c r="D344" s="33">
        <f t="shared" si="5"/>
        <v>0</v>
      </c>
    </row>
    <row r="345" spans="4:4" hidden="1" x14ac:dyDescent="0.25">
      <c r="D345" s="33">
        <f t="shared" si="5"/>
        <v>0</v>
      </c>
    </row>
    <row r="346" spans="4:4" hidden="1" x14ac:dyDescent="0.25">
      <c r="D346" s="33">
        <f t="shared" si="5"/>
        <v>0</v>
      </c>
    </row>
    <row r="347" spans="4:4" hidden="1" x14ac:dyDescent="0.25">
      <c r="D347" s="33">
        <f t="shared" si="5"/>
        <v>0</v>
      </c>
    </row>
    <row r="348" spans="4:4" hidden="1" x14ac:dyDescent="0.25">
      <c r="D348" s="33">
        <f t="shared" si="5"/>
        <v>0</v>
      </c>
    </row>
    <row r="349" spans="4:4" hidden="1" x14ac:dyDescent="0.25">
      <c r="D349" s="33">
        <f t="shared" si="5"/>
        <v>0</v>
      </c>
    </row>
    <row r="350" spans="4:4" hidden="1" x14ac:dyDescent="0.25">
      <c r="D350" s="33">
        <f t="shared" si="5"/>
        <v>0</v>
      </c>
    </row>
    <row r="351" spans="4:4" hidden="1" x14ac:dyDescent="0.25">
      <c r="D351" s="33">
        <f t="shared" si="5"/>
        <v>0</v>
      </c>
    </row>
    <row r="352" spans="4:4" hidden="1" x14ac:dyDescent="0.25">
      <c r="D352" s="33">
        <f t="shared" si="5"/>
        <v>0</v>
      </c>
    </row>
    <row r="353" spans="4:4" hidden="1" x14ac:dyDescent="0.25">
      <c r="D353" s="33">
        <f t="shared" si="5"/>
        <v>0</v>
      </c>
    </row>
    <row r="354" spans="4:4" hidden="1" x14ac:dyDescent="0.25">
      <c r="D354" s="33">
        <f t="shared" si="5"/>
        <v>0</v>
      </c>
    </row>
    <row r="355" spans="4:4" hidden="1" x14ac:dyDescent="0.25">
      <c r="D355" s="33">
        <f t="shared" si="5"/>
        <v>0</v>
      </c>
    </row>
    <row r="356" spans="4:4" hidden="1" x14ac:dyDescent="0.25">
      <c r="D356" s="33">
        <f t="shared" si="5"/>
        <v>0</v>
      </c>
    </row>
    <row r="357" spans="4:4" hidden="1" x14ac:dyDescent="0.25">
      <c r="D357" s="33">
        <f t="shared" si="5"/>
        <v>0</v>
      </c>
    </row>
    <row r="358" spans="4:4" hidden="1" x14ac:dyDescent="0.25">
      <c r="D358" s="33">
        <f t="shared" si="5"/>
        <v>0</v>
      </c>
    </row>
    <row r="359" spans="4:4" hidden="1" x14ac:dyDescent="0.25">
      <c r="D359" s="33">
        <f t="shared" si="5"/>
        <v>0</v>
      </c>
    </row>
    <row r="360" spans="4:4" hidden="1" x14ac:dyDescent="0.25">
      <c r="D360" s="33">
        <f t="shared" si="5"/>
        <v>0</v>
      </c>
    </row>
    <row r="361" spans="4:4" hidden="1" x14ac:dyDescent="0.25">
      <c r="D361" s="33">
        <f t="shared" si="5"/>
        <v>0</v>
      </c>
    </row>
    <row r="362" spans="4:4" hidden="1" x14ac:dyDescent="0.25">
      <c r="D362" s="33">
        <f t="shared" si="5"/>
        <v>0</v>
      </c>
    </row>
    <row r="363" spans="4:4" hidden="1" x14ac:dyDescent="0.25">
      <c r="D363" s="33">
        <f t="shared" si="5"/>
        <v>0</v>
      </c>
    </row>
    <row r="364" spans="4:4" hidden="1" x14ac:dyDescent="0.25">
      <c r="D364" s="33">
        <f t="shared" si="5"/>
        <v>0</v>
      </c>
    </row>
    <row r="365" spans="4:4" hidden="1" x14ac:dyDescent="0.25">
      <c r="D365" s="33">
        <f t="shared" si="5"/>
        <v>0</v>
      </c>
    </row>
    <row r="366" spans="4:4" hidden="1" x14ac:dyDescent="0.25">
      <c r="D366" s="33">
        <f t="shared" si="5"/>
        <v>0</v>
      </c>
    </row>
    <row r="367" spans="4:4" hidden="1" x14ac:dyDescent="0.25">
      <c r="D367" s="33">
        <f t="shared" si="5"/>
        <v>0</v>
      </c>
    </row>
    <row r="368" spans="4:4" hidden="1" x14ac:dyDescent="0.25">
      <c r="D368" s="33">
        <f t="shared" si="5"/>
        <v>0</v>
      </c>
    </row>
    <row r="369" spans="4:4" hidden="1" x14ac:dyDescent="0.25">
      <c r="D369" s="33">
        <f t="shared" si="5"/>
        <v>0</v>
      </c>
    </row>
    <row r="370" spans="4:4" hidden="1" x14ac:dyDescent="0.25">
      <c r="D370" s="33">
        <f t="shared" si="5"/>
        <v>0</v>
      </c>
    </row>
    <row r="371" spans="4:4" hidden="1" x14ac:dyDescent="0.25">
      <c r="D371" s="33">
        <f t="shared" si="5"/>
        <v>0</v>
      </c>
    </row>
    <row r="372" spans="4:4" hidden="1" x14ac:dyDescent="0.25">
      <c r="D372" s="33">
        <f t="shared" si="5"/>
        <v>0</v>
      </c>
    </row>
    <row r="373" spans="4:4" hidden="1" x14ac:dyDescent="0.25">
      <c r="D373" s="33">
        <f t="shared" si="5"/>
        <v>0</v>
      </c>
    </row>
    <row r="374" spans="4:4" hidden="1" x14ac:dyDescent="0.25">
      <c r="D374" s="33">
        <f t="shared" si="5"/>
        <v>0</v>
      </c>
    </row>
    <row r="375" spans="4:4" hidden="1" x14ac:dyDescent="0.25">
      <c r="D375" s="33">
        <f t="shared" si="5"/>
        <v>0</v>
      </c>
    </row>
    <row r="376" spans="4:4" hidden="1" x14ac:dyDescent="0.25">
      <c r="D376" s="33">
        <f t="shared" si="5"/>
        <v>0</v>
      </c>
    </row>
    <row r="377" spans="4:4" hidden="1" x14ac:dyDescent="0.25">
      <c r="D377" s="33">
        <f t="shared" si="5"/>
        <v>0</v>
      </c>
    </row>
    <row r="378" spans="4:4" hidden="1" x14ac:dyDescent="0.25">
      <c r="D378" s="33">
        <f t="shared" si="5"/>
        <v>0</v>
      </c>
    </row>
    <row r="379" spans="4:4" hidden="1" x14ac:dyDescent="0.25">
      <c r="D379" s="33">
        <f t="shared" si="5"/>
        <v>0</v>
      </c>
    </row>
    <row r="380" spans="4:4" hidden="1" x14ac:dyDescent="0.25">
      <c r="D380" s="33">
        <f t="shared" si="5"/>
        <v>0</v>
      </c>
    </row>
    <row r="381" spans="4:4" hidden="1" x14ac:dyDescent="0.25">
      <c r="D381" s="33">
        <f t="shared" si="5"/>
        <v>0</v>
      </c>
    </row>
    <row r="382" spans="4:4" hidden="1" x14ac:dyDescent="0.25">
      <c r="D382" s="33">
        <f t="shared" si="5"/>
        <v>0</v>
      </c>
    </row>
    <row r="383" spans="4:4" hidden="1" x14ac:dyDescent="0.25">
      <c r="D383" s="33">
        <f t="shared" si="5"/>
        <v>0</v>
      </c>
    </row>
    <row r="384" spans="4:4" hidden="1" x14ac:dyDescent="0.25">
      <c r="D384" s="33">
        <f t="shared" si="5"/>
        <v>0</v>
      </c>
    </row>
    <row r="385" spans="4:4" hidden="1" x14ac:dyDescent="0.25">
      <c r="D385" s="33">
        <f t="shared" si="5"/>
        <v>0</v>
      </c>
    </row>
    <row r="386" spans="4:4" hidden="1" x14ac:dyDescent="0.25">
      <c r="D386" s="33">
        <f t="shared" si="5"/>
        <v>0</v>
      </c>
    </row>
    <row r="387" spans="4:4" hidden="1" x14ac:dyDescent="0.25">
      <c r="D387" s="33">
        <f t="shared" si="5"/>
        <v>0</v>
      </c>
    </row>
    <row r="388" spans="4:4" hidden="1" x14ac:dyDescent="0.25">
      <c r="D388" s="33">
        <f t="shared" si="5"/>
        <v>0</v>
      </c>
    </row>
    <row r="389" spans="4:4" hidden="1" x14ac:dyDescent="0.25">
      <c r="D389" s="33">
        <f t="shared" si="5"/>
        <v>0</v>
      </c>
    </row>
    <row r="390" spans="4:4" hidden="1" x14ac:dyDescent="0.25">
      <c r="D390" s="33">
        <f t="shared" ref="D390:D400" si="6">IF(CONCATENATE(E390&amp;F390&amp;G390)="",0,1)</f>
        <v>0</v>
      </c>
    </row>
    <row r="391" spans="4:4" hidden="1" x14ac:dyDescent="0.25">
      <c r="D391" s="33">
        <f t="shared" si="6"/>
        <v>0</v>
      </c>
    </row>
    <row r="392" spans="4:4" hidden="1" x14ac:dyDescent="0.25">
      <c r="D392" s="33">
        <f t="shared" si="6"/>
        <v>0</v>
      </c>
    </row>
    <row r="393" spans="4:4" hidden="1" x14ac:dyDescent="0.25">
      <c r="D393" s="33">
        <f t="shared" si="6"/>
        <v>0</v>
      </c>
    </row>
    <row r="394" spans="4:4" hidden="1" x14ac:dyDescent="0.25">
      <c r="D394" s="33">
        <f t="shared" si="6"/>
        <v>0</v>
      </c>
    </row>
    <row r="395" spans="4:4" hidden="1" x14ac:dyDescent="0.25">
      <c r="D395" s="33">
        <f t="shared" si="6"/>
        <v>0</v>
      </c>
    </row>
    <row r="396" spans="4:4" hidden="1" x14ac:dyDescent="0.25">
      <c r="D396" s="33">
        <f t="shared" si="6"/>
        <v>0</v>
      </c>
    </row>
    <row r="397" spans="4:4" hidden="1" x14ac:dyDescent="0.25">
      <c r="D397" s="33">
        <f t="shared" si="6"/>
        <v>0</v>
      </c>
    </row>
    <row r="398" spans="4:4" hidden="1" x14ac:dyDescent="0.25">
      <c r="D398" s="33">
        <f t="shared" si="6"/>
        <v>0</v>
      </c>
    </row>
    <row r="399" spans="4:4" hidden="1" x14ac:dyDescent="0.25">
      <c r="D399" s="33">
        <f t="shared" si="6"/>
        <v>0</v>
      </c>
    </row>
    <row r="400" spans="4:4" hidden="1" x14ac:dyDescent="0.25">
      <c r="D400" s="33">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 A7:A8 A10:A11 A13:A14 A16:A17 A19:A20 A22:A23 A25">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5">
    <cfRule type="expression" dxfId="0" priority="8">
      <formula>#REF!="x"</formula>
    </cfRule>
  </conditionalFormatting>
  <dataValidations count="3">
    <dataValidation type="custom" allowBlank="1" showInputMessage="1" showErrorMessage="1" sqref="F3 F26:F1048576"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5"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5" xr:uid="{00000000-0002-0000-0100-000002000000}"/>
  </dataValidations>
  <pageMargins left="0.7" right="0.7" top="0.78740157499999996" bottom="0.78740157499999996" header="0.3" footer="0.3"/>
  <pageSetup paperSize="9" scale="34" fitToHeight="0" orientation="landscape" r:id="rId1"/>
  <ignoredErrors>
    <ignoredError sqref="C6" unlockedFormula="1"/>
  </ignoredErrors>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8" t="s">
        <v>72</v>
      </c>
      <c r="B1" s="88"/>
      <c r="C1" s="88"/>
      <c r="D1" s="88"/>
      <c r="F1" s="89"/>
      <c r="G1" s="89"/>
      <c r="H1" s="89"/>
      <c r="I1" s="89"/>
      <c r="J1" s="89"/>
      <c r="K1" s="89"/>
      <c r="L1" s="89"/>
      <c r="M1" s="89"/>
      <c r="N1" s="89"/>
    </row>
    <row r="2" spans="1:14" s="13" customFormat="1" ht="17.25" customHeight="1" x14ac:dyDescent="0.25">
      <c r="A2" s="19" t="s">
        <v>73</v>
      </c>
      <c r="B2" s="19"/>
      <c r="C2" s="19" t="s">
        <v>24</v>
      </c>
      <c r="D2" s="19" t="s">
        <v>74</v>
      </c>
      <c r="F2" s="29"/>
      <c r="G2" s="30"/>
      <c r="H2" s="30"/>
      <c r="I2" s="30"/>
      <c r="J2" s="30"/>
      <c r="K2" s="30"/>
      <c r="L2" s="30"/>
      <c r="M2" s="30"/>
      <c r="N2" s="30"/>
    </row>
    <row r="3" spans="1:14" s="13" customFormat="1" ht="17.25" customHeight="1" x14ac:dyDescent="0.25">
      <c r="A3" s="28" t="s">
        <v>75</v>
      </c>
      <c r="B3" s="63"/>
      <c r="C3" s="19"/>
      <c r="D3" s="19"/>
      <c r="F3" s="1"/>
      <c r="G3" s="1"/>
      <c r="H3" s="1"/>
      <c r="I3" s="1"/>
      <c r="J3" s="1"/>
      <c r="K3" s="1"/>
      <c r="L3" s="1"/>
      <c r="M3" s="1"/>
      <c r="N3" s="1"/>
    </row>
    <row r="4" spans="1:14" s="10" customFormat="1" x14ac:dyDescent="0.25">
      <c r="A4" s="27" t="s">
        <v>25</v>
      </c>
      <c r="B4" s="17"/>
      <c r="C4" s="18"/>
      <c r="D4" s="20"/>
      <c r="F4" s="1"/>
      <c r="G4" s="1"/>
      <c r="H4" s="1"/>
      <c r="I4" s="1"/>
      <c r="J4" s="1"/>
      <c r="K4" s="1"/>
      <c r="L4" s="1"/>
      <c r="M4" s="1"/>
      <c r="N4" s="1"/>
    </row>
    <row r="5" spans="1:14" s="10" customFormat="1" x14ac:dyDescent="0.25">
      <c r="A5" s="27" t="s">
        <v>76</v>
      </c>
      <c r="B5" s="17"/>
      <c r="C5" s="18"/>
      <c r="D5" s="20"/>
      <c r="F5" s="1"/>
      <c r="G5" s="1"/>
      <c r="H5" s="1"/>
      <c r="I5" s="1"/>
      <c r="J5" s="1"/>
      <c r="K5" s="1"/>
      <c r="L5" s="1"/>
      <c r="M5" s="1"/>
      <c r="N5" s="1"/>
    </row>
    <row r="6" spans="1:14" x14ac:dyDescent="0.25">
      <c r="A6" s="27" t="s">
        <v>28</v>
      </c>
      <c r="B6" s="17"/>
      <c r="C6" s="18"/>
      <c r="D6" s="18"/>
    </row>
    <row r="7" spans="1:14" x14ac:dyDescent="0.25">
      <c r="A7" s="65" t="s">
        <v>31</v>
      </c>
      <c r="B7" s="17"/>
      <c r="C7" s="18"/>
      <c r="D7" s="18"/>
    </row>
    <row r="8" spans="1:14" x14ac:dyDescent="0.25">
      <c r="A8" s="65" t="s">
        <v>42</v>
      </c>
      <c r="B8" s="17"/>
      <c r="C8" s="18"/>
      <c r="D8" s="18"/>
    </row>
    <row r="9" spans="1:14" x14ac:dyDescent="0.25">
      <c r="A9" s="64" t="s">
        <v>77</v>
      </c>
      <c r="B9" s="17"/>
      <c r="C9" s="18"/>
      <c r="D9" s="18"/>
    </row>
    <row r="10" spans="1:14" ht="30" x14ac:dyDescent="0.25">
      <c r="A10" s="65" t="s">
        <v>78</v>
      </c>
      <c r="B10" s="17"/>
      <c r="C10" s="18"/>
      <c r="D10" s="18"/>
    </row>
    <row r="11" spans="1:14" ht="30" x14ac:dyDescent="0.25">
      <c r="A11" s="65" t="s">
        <v>79</v>
      </c>
      <c r="B11" s="17"/>
      <c r="C11" s="18"/>
      <c r="D11" s="18"/>
    </row>
    <row r="12" spans="1:14" x14ac:dyDescent="0.25">
      <c r="A12" s="28" t="s">
        <v>54</v>
      </c>
      <c r="B12" s="17"/>
      <c r="C12" s="18"/>
      <c r="D12" s="18"/>
    </row>
    <row r="13" spans="1:14" x14ac:dyDescent="0.25">
      <c r="A13" s="65" t="s">
        <v>80</v>
      </c>
      <c r="B13" s="17"/>
      <c r="C13" s="18"/>
      <c r="D13" s="18"/>
    </row>
    <row r="14" spans="1:14" x14ac:dyDescent="0.25">
      <c r="A14" s="65" t="s">
        <v>81</v>
      </c>
      <c r="B14" s="17"/>
      <c r="C14" s="18"/>
      <c r="D14" s="18"/>
    </row>
    <row r="15" spans="1:14" ht="30" x14ac:dyDescent="0.25">
      <c r="A15" s="65" t="s">
        <v>82</v>
      </c>
      <c r="B15" s="17"/>
      <c r="C15" s="18"/>
      <c r="D15" s="18"/>
      <c r="F15" s="89"/>
      <c r="G15" s="89"/>
      <c r="H15" s="89"/>
      <c r="I15" s="89"/>
      <c r="J15" s="89"/>
      <c r="K15" s="89"/>
      <c r="L15" s="89"/>
      <c r="M15" s="89"/>
      <c r="N15" s="89"/>
    </row>
    <row r="16" spans="1:14" x14ac:dyDescent="0.25">
      <c r="A16" s="65" t="s">
        <v>83</v>
      </c>
      <c r="B16" s="17"/>
      <c r="C16" s="18"/>
      <c r="D16" s="18"/>
    </row>
    <row r="17" spans="1:4" x14ac:dyDescent="0.25">
      <c r="A17" s="27" t="s">
        <v>84</v>
      </c>
      <c r="B17" s="17"/>
      <c r="C17" s="18"/>
      <c r="D17" s="18"/>
    </row>
    <row r="18" spans="1:4" x14ac:dyDescent="0.25">
      <c r="A18" s="27" t="s">
        <v>61</v>
      </c>
      <c r="B18" s="17"/>
      <c r="C18" s="18"/>
      <c r="D18" s="18"/>
    </row>
    <row r="19" spans="1:4" x14ac:dyDescent="0.25">
      <c r="A19" s="27" t="s">
        <v>85</v>
      </c>
      <c r="B19" s="17"/>
      <c r="C19" s="18"/>
      <c r="D19" s="18"/>
    </row>
    <row r="20" spans="1:4" x14ac:dyDescent="0.25">
      <c r="A20" s="27" t="s">
        <v>86</v>
      </c>
      <c r="B20" s="17"/>
      <c r="C20" s="18"/>
      <c r="D20" s="18"/>
    </row>
    <row r="21" spans="1:4" x14ac:dyDescent="0.25">
      <c r="A21" s="25" t="s">
        <v>8</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87</v>
      </c>
      <c r="D1" s="21" t="s">
        <v>88</v>
      </c>
    </row>
    <row r="2" spans="1:4" ht="15.75" thickBot="1" x14ac:dyDescent="0.3">
      <c r="A2" s="17" t="s">
        <v>89</v>
      </c>
      <c r="D2" s="22" t="s">
        <v>90</v>
      </c>
    </row>
    <row r="3" spans="1:4" x14ac:dyDescent="0.25">
      <c r="A3" s="17" t="s">
        <v>91</v>
      </c>
    </row>
    <row r="4" spans="1:4" x14ac:dyDescent="0.25">
      <c r="A4" s="17" t="s">
        <v>92</v>
      </c>
    </row>
    <row r="5" spans="1:4" x14ac:dyDescent="0.25">
      <c r="A5" s="17" t="s">
        <v>93</v>
      </c>
    </row>
    <row r="6" spans="1:4" x14ac:dyDescent="0.25">
      <c r="A6" s="17" t="s">
        <v>94</v>
      </c>
    </row>
    <row r="7" spans="1:4" x14ac:dyDescent="0.25">
      <c r="A7" s="17" t="s">
        <v>95</v>
      </c>
    </row>
    <row r="8" spans="1:4" x14ac:dyDescent="0.25">
      <c r="A8" s="17" t="s">
        <v>96</v>
      </c>
    </row>
    <row r="9" spans="1:4" x14ac:dyDescent="0.25">
      <c r="A9" s="17" t="s">
        <v>97</v>
      </c>
    </row>
    <row r="10" spans="1:4" x14ac:dyDescent="0.25">
      <c r="A10" s="17" t="s">
        <v>8</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ED288C13-4168-45C5-8F3D-083AF1CEA8A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42f063bf-ce3a-473c-8609-3866002c85b0}" enabled="1" method="Standard" siteId="{b914a242-e718-443b-a47c-6b4c649d8c0a}"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2025-09-10T11:34:16Z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y fmtid="{D5CDD505-2E9C-101B-9397-08002B2CF9AE}" pid="3" name="MediaServiceImageTags">
    <vt:lpwstr/>
  </property>
</Properties>
</file>