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6E5FE09-4F0F-49B1-BFB8-809FDB44483D}"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<sst xmlns="http://schemas.openxmlformats.org/spreadsheetml/2006/main" count="81" uniqueCount="71">
  <si>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</si>
  <si>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</si>
  <si>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</si>
  <si>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</si>
  <si>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</si>
  <si>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</si>
  <si>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SolarEdge Technologies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</si>
  <si>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</si>
  <si>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</si>
  <si>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</si>
  <si>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</si>
  <si>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</si>
  <si>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</si>
  <si>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</si>
  <si>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</si>
  <si>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</si>
  <si>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</si>
  <si>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</si>
  <si>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</si>
  <si>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</si>
  <si>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</si>
  <si>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</si>
  <si>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</si>
  <si>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</si>
  <si>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</si>
  <si>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</si>
  <si>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"Dabei sind folgende Preiselemente als Einspeiseentgelt grundsätzlich denkbar: 
Arbeitspreis: Alle Einspeiser haben ein Entgelt auf ihre eingespeiste Arbeit (€/MWh) zu zahlen"</t>
  </si>
  <si>
    <r>
      <rPr>
        <b/>
        <sz val="11"/>
        <color theme="1"/>
        <rFont val="BundesSans Office"/>
      </rPr>
      <t>Die Einführung eines Arbeitspreises lehnen wir strikt ab.</t>
    </r>
    <r>
      <rPr>
        <sz val="11"/>
        <color theme="1"/>
        <rFont val="BundesSans Office"/>
        <family val="2"/>
      </rPr>
      <t xml:space="preserve"> Zwei Gründe sind maßgebend: 
1. Haushalte sind bereits durch das Gesetz zur Änderung des Energiewirtschaftsrechts zur Vermeidung von temporären Erzeugungsüberschüssen (sog. "Solarspitzengesetz") nicht mehr zur Einspeisung jeder überproduzierten kWh aufgrund der Abregelung motiviert. Dies is ultimativ nachteilig für die Erreichung der Klimaziele auf Bundesebene.
2. Zudem werden negative Wechselwirkungen mit dem Markt amplifiziert. 
 - Bisher war die Einspeisung ins Netz sinnvoll, wenn der Börsenstrompreis größer 0 war.
 - Zukünftig ist die Einspeisung ins Netz sinnvoll, wenn der Börsenstrompreis größer als das  Einspeiseentgelt ist. Falls das Einspeiseentgelt je nach VNB variiert, entsteht so eine geografische Benachteiligung verschiedener Erzeugungsanlagen.</t>
    </r>
  </si>
  <si>
    <t>"Dabei sind folgende Preiselemente als Einspeiseentgelt grundsätzlich denkbar: 
Kapazitätspreis: Einspeiseentgelt auf die vertraglich vereinbarte Netzanschlusskapazität (€/MW)"</t>
  </si>
  <si>
    <r>
      <rPr>
        <b/>
        <sz val="11"/>
        <color theme="1"/>
        <rFont val="BundesSans Office"/>
      </rPr>
      <t>Wir begrüßen eine Einführung eines Kapazitätspreises;</t>
    </r>
    <r>
      <rPr>
        <sz val="11"/>
        <color theme="1"/>
        <rFont val="BundesSans Office"/>
        <family val="2"/>
      </rPr>
      <t xml:space="preserve"> unter der Bedingung, dass sich dieser immer am größeren der beiden Werte für Bezug/Einspeisung orientiert (technologieunabhängig). 
</t>
    </r>
    <r>
      <rPr>
        <u/>
        <sz val="11"/>
        <color theme="1"/>
        <rFont val="BundesSans Office"/>
      </rPr>
      <t xml:space="preserve">Beispiel: </t>
    </r>
    <r>
      <rPr>
        <sz val="11"/>
        <color theme="1"/>
        <rFont val="BundesSans Office"/>
        <family val="2"/>
      </rPr>
      <t xml:space="preserve">
 - Einspeiseleistung: 9 kWp (Solar) 
 - Bezugsleistung: 5 kW Hausanschluss (unbedingte Leistung) + 11 kW Wallbox (bedingte Leistung) 
--&gt; somit gilt 16 kW als zu veranschlagender Wert für die Netzanschlusskapazität. 
</t>
    </r>
    <r>
      <rPr>
        <u/>
        <sz val="11"/>
        <color theme="1"/>
        <rFont val="BundesSans Office"/>
      </rPr>
      <t>Begründung:</t>
    </r>
    <r>
      <rPr>
        <sz val="11"/>
        <color theme="1"/>
        <rFont val="BundesSans Office"/>
        <family val="2"/>
      </rPr>
      <t xml:space="preserve">
 - Gleichstellung: Die Kapazitätszahlung erfolgt unabhängig davon, ob das Netz auf Grund von Bezug oder Einspeisung belastet wird ("Richtungsneutral").
 - Anreizregulierung: Durch eine entsprechende Ausgestaltung sind Netzanschlussnehmer motiviert, die Anschlusskapazität zu minimieren (um Kostenersparnisse zu erreichen) sowie das Netz durch den Einsatz von intelligenter Steuerung gleichmäßig zu nutzen.
 - Praktikabilität: Einfache Berechnung möglich, da die Netzanschlusskapazität dem Netzbetreiber bekannt ist. Entsprechend müssen die Kosten (Ermittlung findet wie bisher analog statt) nur durch die Summe der Kapazität dividiert werden.
</t>
    </r>
    <r>
      <rPr>
        <sz val="11"/>
        <color theme="1"/>
        <rFont val="BundesSans Office"/>
      </rPr>
      <t xml:space="preserve"> - Vereinheitlichung: </t>
    </r>
    <r>
      <rPr>
        <sz val="11"/>
        <color theme="1"/>
        <rFont val="BundesSans Office"/>
        <family val="2"/>
      </rPr>
      <t>Berechnung der Briefmarke, des Arbeitspreises und Leistungspreises kann zukünftig entfallen, damit auch keine Sonderfälle mehr.</t>
    </r>
  </si>
  <si>
    <t>Anpassungsoption - Entgeltkomponenten: Einführung eines verpflichtenden Grundpreises</t>
  </si>
  <si>
    <t>"Fragen zur Erörterung im Rahmen des Verfahrens
 - Die Nutzerstruktur gilt als ein wesentlicher Treiber der Netzkosten. Wäre eine Grundpreiskomponente ein Instrument, um die strukturbedingten Kosten besser zu reflektieren?"</t>
  </si>
  <si>
    <r>
      <rPr>
        <b/>
        <sz val="11"/>
        <color theme="1"/>
        <rFont val="BundesSans Office"/>
      </rPr>
      <t>Einen verpflichtenden Grundpreis lehnen wir ab</t>
    </r>
    <r>
      <rPr>
        <sz val="11"/>
        <color theme="1"/>
        <rFont val="BundesSans Office"/>
        <family val="2"/>
      </rPr>
      <t>. Dieser ist nicht notwendig, da ein Kapazitätspreis (wie bereits dargestellt) alle Kostenbestandteile enthält.</t>
    </r>
  </si>
  <si>
    <t>Anpassungsoption - Entgeltkomponenten: Ersatz des Leistungspreises durch einen Kapazitätspreis</t>
  </si>
  <si>
    <t>"Fragen zur Erörterung im Rahmen des Verfahrens
 - Wird ein Kapazitätspreis als geeignete Alternative zu einem Leistungspreis gesehen, um die anschlussbedingten Netzkosten zu reflektieren und das etwaige Flexibilitätshemmnis eines Leistungspreises zu mildern?"</t>
  </si>
  <si>
    <t>Eine solche Umstellung begrüßen wir außerordentlich. Ensprechend wird die Frage, ob ein Kapazitätspreis als geeignete Alternative zu einem Leistungspreis gesehen werden kann, bejaht.</t>
  </si>
  <si>
    <t>Anpassungsoption - Dynamische Netzentgelte</t>
  </si>
  <si>
    <t>"Dynamische Netzentgelte: Welche zeitliche und regionale Auflösung sollen Netzentgelte haben?"</t>
  </si>
  <si>
    <r>
      <rPr>
        <b/>
        <sz val="11"/>
        <color theme="1"/>
        <rFont val="BundesSans Office"/>
      </rPr>
      <t xml:space="preserve">Die Nutzung dynamischer Netzentgelte lehnen wir ab. </t>
    </r>
    <r>
      <rPr>
        <sz val="11"/>
        <color theme="1"/>
        <rFont val="BundesSans Office"/>
        <family val="2"/>
      </rPr>
      <t>Dynamische Netzentgeltmodelle können entfallen, da sich global und sektorübergreifend Flatrate-Modelle z.B. im Bereich Telekomunikation, Internet, Streaming durchsetzen. Diese folgen alle derselben Logik basierend auf einem reinen Kapazitätspreis. Mit einer analogen Umstellung für die Netznutzung folgen wir im Strombezug diesem globalen Trend. In einer Energielandschaft mit einer Einspeisung von 100% Erneuerbaren betragen die Grenzkosten für die Erzeugung 0 EUR. Hiermit wird bereits der Grundstein für ein Flatrate-Modell gelegt; diese Errungenschaft erneut durch zeitabhängige Netzentgelte aufzubrechen, ist unserer Ansicht nach nicht zukunftsorientiert.</t>
    </r>
  </si>
  <si>
    <t>Anpassungsoption - Bundeseinheitliche Netzentgelte</t>
  </si>
  <si>
    <t>"Bundeseinheitliche Netzentgelte: Vereinheitlichung der Netzentgelte auch auf Verteilernetzebene?"</t>
  </si>
  <si>
    <r>
      <rPr>
        <b/>
        <sz val="11"/>
        <color theme="1"/>
        <rFont val="BundesSans Office"/>
      </rPr>
      <t>Die Vereinheitlichung der Netzentgelte auf Verteilernetzebene lehnen wir ab,</t>
    </r>
    <r>
      <rPr>
        <sz val="11"/>
        <color theme="1"/>
        <rFont val="BundesSans Office"/>
        <family val="2"/>
      </rPr>
      <t xml:space="preserve"> da:
 - dies zusätzlichen bürokratischen Aufwand zur Bestimmung des Wälzungsbetrags und damit einhergehend zusätzliche Kosten verursachen würde.
 - Verteilnetzbetreiber (VNB) dazu verleitet werden könnten, ihre Kosteneffizienz nicht zu steigern und somit nicht zur Reduktion der Gesamtkosten beizutragen. VNB sollten immer dazu angereizt werden, betriebswirtschaftlich optimiert zu agieren.</t>
    </r>
  </si>
  <si>
    <t>Anpassungsoption - Speicherentgelte</t>
  </si>
  <si>
    <t>"Speicherentgelte: Wie soll das zukünftige Entgeltregime für mobile und stationäre Speicher aussehen?"</t>
  </si>
  <si>
    <t>Die Entrichtung von zusätzlichen Netzengelten bei Speichern lehnen wir ab, da:
 - Speicher die notwendige Flexibilität für Kapazitätsmechanismen bereitstellen (die "Enabler"-Rolle soll gefördern statt behindert werden).
 - Speicher haben eine Netzanschlusskapazität, sind somit schon im Kapazizätspreismodell (richtungsunabhängiger Ansatz) ausreichend berücksichtigt.</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</si>
  <si>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</si>
  <si>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</si>
  <si>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</si>
  <si>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</si>
  <si>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</si>
  <si>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</si>
  <si>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</si>
  <si>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BKZ für Einspeiser</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</si>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</sst>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0"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sz val="11"/>
      <color theme="1"/>
      <name val="BundesSans Office"/>
    </font>
    <font>
      <u/>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67"/>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80" zoomScaleNormal="80" workbookViewId="0">
      <pane ySplit="4" topLeftCell="A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5" width="11.42578125"/>
    <col min="9" max="14" style="90" width="11.42578125"/>
    <col min="15" max="15" style="100" width="11.42578125"/>
    <col min="16" max="16384" style="5" width="11.42578125"/>
  </cols>
  <sheetData>
    <row r="1" spans="1:15" ht="44.25" customHeight="1" thickBot="1" x14ac:dyDescent="0.3">
      <c r="A1" s="104" t="s">
        <v>17</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1"/>
      <c r="J3" s="91"/>
      <c r="K3" s="91"/>
      <c r="L3" s="91"/>
      <c r="M3" s="91"/>
      <c r="N3" s="91"/>
      <c r="O3" s="101"/>
    </row>
    <row r="4" spans="1:15" s="2" customFormat="1" ht="38.25" customHeight="1" x14ac:dyDescent="0.25">
      <c r="A4" s="59" t="s">
        <v>18</v>
      </c>
      <c r="B4" s="60" t="s">
        <v>19</v>
      </c>
      <c r="C4" s="61" t="s">
        <v>20</v>
      </c>
      <c r="D4" s="60" t="s">
        <v>21</v>
      </c>
      <c r="E4" s="60" t="s">
        <v>22</v>
      </c>
      <c r="F4" s="60" t="s">
        <v>23</v>
      </c>
      <c r="G4" s="59" t="s">
        <v>24</v>
      </c>
      <c r="H4" s="97"/>
      <c r="I4" s="92"/>
      <c r="J4" s="92"/>
      <c r="K4" s="92"/>
      <c r="L4" s="92"/>
      <c r="M4" s="92"/>
      <c r="N4" s="92"/>
      <c r="O4" s="102"/>
    </row>
    <row r="5" spans="1:15" ht="164.45" customHeight="1" x14ac:dyDescent="0.25">
      <c r="A5" s="31">
        <v>1</v>
      </c>
      <c r="B5" s="32" t="s">
        <v>25</v>
      </c>
      <c r="C5" s="33" t="str">
        <f>IF(AND(ISTEXT(B5),ISTEXT(#REF!)),"-","!")</f>
        <v>!</v>
      </c>
      <c r="D5" s="34">
        <f>IF(CONCATENATE(E5&amp;F5&amp;G5)="",0,1)</f>
        <v>1</v>
      </c>
      <c r="E5" s="62">
        <f>_xlfn.IFNA(VLOOKUP(B5,Werte!A:D,2,0),"")</f>
        <v>0</v>
      </c>
      <c r="F5" s="63" t="s">
        <v>26</v>
      </c>
      <c r="G5" s="93" t="s">
        <v>27</v>
      </c>
    </row>
    <row r="6" spans="1:15" ht="286.5" customHeight="1" x14ac:dyDescent="0.25">
      <c r="A6" s="31">
        <v>2</v>
      </c>
      <c r="B6" s="32" t="s">
        <v>25</v>
      </c>
      <c r="C6" s="33" t="str">
        <f>IF(AND(ISTEXT(B6),ISTEXT(#REF!)),"-","!")</f>
        <v>!</v>
      </c>
      <c r="D6" s="34">
        <f t="shared" ref="D6:D69" si="0">IF(CONCATENATE(E6&amp;F6&amp;G6)="",0,1)</f>
        <v>1</v>
      </c>
      <c r="E6" s="62">
        <f>_xlfn.IFNA(VLOOKUP(B6,Werte!A:D,2,0),"")</f>
        <v>0</v>
      </c>
      <c r="F6" s="63" t="s">
        <v>28</v>
      </c>
      <c r="G6" s="93" t="s">
        <v>29</v>
      </c>
    </row>
    <row r="7" spans="1:15" ht="45" x14ac:dyDescent="0.25">
      <c r="A7" s="31">
        <v>3</v>
      </c>
      <c r="B7" s="32" t="s">
        <v>30</v>
      </c>
      <c r="C7" s="33" t="str">
        <f>IF(AND(ISTEXT(B7),ISTEXT(#REF!)),"-","!")</f>
        <v>!</v>
      </c>
      <c r="D7" s="34">
        <f t="shared" si="0"/>
        <v>1</v>
      </c>
      <c r="E7" s="62">
        <f>_xlfn.IFNA(VLOOKUP(B7,Werte!A:D,2,0),"")</f>
        <v>0</v>
      </c>
      <c r="F7" s="63" t="s">
        <v>31</v>
      </c>
      <c r="G7" s="93" t="s">
        <v>32</v>
      </c>
    </row>
    <row r="8" spans="1:15" ht="60" x14ac:dyDescent="0.25">
      <c r="A8" s="31">
        <v>4</v>
      </c>
      <c r="B8" s="32" t="s">
        <v>33</v>
      </c>
      <c r="C8" s="33" t="str">
        <f>IF(AND(ISTEXT(B8),ISTEXT(#REF!)),"-","!")</f>
        <v>!</v>
      </c>
      <c r="D8" s="34">
        <f t="shared" si="0"/>
        <v>1</v>
      </c>
      <c r="E8" s="62">
        <f>_xlfn.IFNA(VLOOKUP(B8,Werte!A:D,2,0),"")</f>
        <v>0</v>
      </c>
      <c r="F8" s="63" t="s">
        <v>34</v>
      </c>
      <c r="G8" s="94" t="s">
        <v>35</v>
      </c>
    </row>
    <row r="9" spans="1:15" ht="120" x14ac:dyDescent="0.25">
      <c r="A9" s="31">
        <v>5</v>
      </c>
      <c r="B9" s="32" t="s">
        <v>36</v>
      </c>
      <c r="C9" s="33" t="str">
        <f>IF(AND(ISTEXT(B9),ISTEXT(#REF!)),"-","!")</f>
        <v>!</v>
      </c>
      <c r="D9" s="34">
        <f t="shared" si="0"/>
        <v>1</v>
      </c>
      <c r="E9" s="62">
        <f>_xlfn.IFNA(VLOOKUP(B9,Werte!A:D,2,0),"")</f>
        <v>0</v>
      </c>
      <c r="F9" s="63" t="s">
        <v>37</v>
      </c>
      <c r="G9" s="93" t="s">
        <v>38</v>
      </c>
    </row>
    <row r="10" spans="1:15" ht="90" x14ac:dyDescent="0.25">
      <c r="A10" s="31">
        <v>6</v>
      </c>
      <c r="B10" s="32" t="s">
        <v>39</v>
      </c>
      <c r="C10" s="33" t="str">
        <f>IF(AND(ISTEXT(B10),ISTEXT(#REF!)),"-","!")</f>
        <v>!</v>
      </c>
      <c r="D10" s="34">
        <f t="shared" si="0"/>
        <v>1</v>
      </c>
      <c r="E10" s="62">
        <f>_xlfn.IFNA(VLOOKUP(B10,Werte!A:D,2,0),"")</f>
        <v>0</v>
      </c>
      <c r="F10" s="63" t="s">
        <v>40</v>
      </c>
      <c r="G10" s="93" t="s">
        <v>41</v>
      </c>
    </row>
    <row r="11" spans="1:15" ht="75" x14ac:dyDescent="0.25">
      <c r="A11" s="31">
        <v>7</v>
      </c>
      <c r="B11" s="32" t="s">
        <v>42</v>
      </c>
      <c r="C11" s="33" t="str">
        <f>IF(AND(ISTEXT(B11),ISTEXT(#REF!)),"-","!")</f>
        <v>!</v>
      </c>
      <c r="D11" s="34">
        <f t="shared" si="0"/>
        <v>1</v>
      </c>
      <c r="E11" s="62">
        <f>_xlfn.IFNA(VLOOKUP(B11,Werte!A:D,2,0),"")</f>
        <v>0</v>
      </c>
      <c r="F11" s="63" t="s">
        <v>43</v>
      </c>
      <c r="G11" s="93" t="s">
        <v>44</v>
      </c>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45</v>
      </c>
      <c r="B1" s="88"/>
      <c r="C1" s="88"/>
      <c r="D1" s="88"/>
      <c r="F1" s="89"/>
      <c r="G1" s="89"/>
      <c r="H1" s="89"/>
      <c r="I1" s="89"/>
      <c r="J1" s="89"/>
      <c r="K1" s="89"/>
      <c r="L1" s="89"/>
      <c r="M1" s="89"/>
      <c r="N1" s="89"/>
    </row>
    <row r="2" spans="1:14" s="13" customFormat="1" ht="17.25" customHeight="1" x14ac:dyDescent="0.25">
      <c r="A2" s="19" t="s">
        <v>46</v>
      </c>
      <c r="B2" s="19"/>
      <c r="C2" s="19" t="s">
        <v>24</v>
      </c>
      <c r="D2" s="19" t="s">
        <v>47</v>
      </c>
      <c r="F2" s="29"/>
      <c r="G2" s="30"/>
      <c r="H2" s="30"/>
      <c r="I2" s="30"/>
      <c r="J2" s="30"/>
      <c r="K2" s="30"/>
      <c r="L2" s="30"/>
      <c r="M2" s="30"/>
      <c r="N2" s="30"/>
    </row>
    <row r="3" spans="1:14" s="13" customFormat="1" ht="17.25" customHeight="1" x14ac:dyDescent="0.25">
      <c r="A3" s="28" t="s">
        <v>48</v>
      </c>
      <c r="B3" s="64"/>
      <c r="C3" s="19"/>
      <c r="D3" s="19"/>
      <c r="F3" s="1"/>
      <c r="G3" s="1"/>
      <c r="H3" s="1"/>
      <c r="I3" s="1"/>
      <c r="J3" s="1"/>
      <c r="K3" s="1"/>
      <c r="L3" s="1"/>
      <c r="M3" s="1"/>
      <c r="N3" s="1"/>
    </row>
    <row r="4" spans="1:14" s="10" customFormat="1" x14ac:dyDescent="0.25">
      <c r="A4" s="27" t="s">
        <v>49</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51</v>
      </c>
      <c r="B6" s="17"/>
      <c r="C6" s="18"/>
      <c r="D6" s="18"/>
    </row>
    <row r="7" spans="1:14" x14ac:dyDescent="0.25">
      <c r="A7" s="66" t="s">
        <v>25</v>
      </c>
      <c r="B7" s="17"/>
      <c r="C7" s="18"/>
      <c r="D7" s="18"/>
    </row>
    <row r="8" spans="1:14" x14ac:dyDescent="0.25">
      <c r="A8" s="66" t="s">
        <v>52</v>
      </c>
      <c r="B8" s="17"/>
      <c r="C8" s="18"/>
      <c r="D8" s="18"/>
    </row>
    <row r="9" spans="1:14" x14ac:dyDescent="0.25">
      <c r="A9" s="65" t="s">
        <v>53</v>
      </c>
      <c r="B9" s="17"/>
      <c r="C9" s="18"/>
      <c r="D9" s="18"/>
    </row>
    <row r="10" spans="1:14" ht="30" x14ac:dyDescent="0.25">
      <c r="A10" s="66" t="s">
        <v>30</v>
      </c>
      <c r="B10" s="17"/>
      <c r="C10" s="18"/>
      <c r="D10" s="18"/>
    </row>
    <row r="11" spans="1:14" ht="30" x14ac:dyDescent="0.25">
      <c r="A11" s="66" t="s">
        <v>33</v>
      </c>
      <c r="B11" s="17"/>
      <c r="C11" s="18"/>
      <c r="D11" s="18"/>
    </row>
    <row r="12" spans="1:14" x14ac:dyDescent="0.25">
      <c r="A12" s="28" t="s">
        <v>36</v>
      </c>
      <c r="B12" s="17"/>
      <c r="C12" s="18"/>
      <c r="D12" s="18"/>
    </row>
    <row r="13" spans="1:14" x14ac:dyDescent="0.25">
      <c r="A13" s="66" t="s">
        <v>54</v>
      </c>
      <c r="B13" s="17"/>
      <c r="C13" s="18"/>
      <c r="D13" s="18"/>
    </row>
    <row r="14" spans="1:14" x14ac:dyDescent="0.25">
      <c r="A14" s="66" t="s">
        <v>55</v>
      </c>
      <c r="B14" s="17"/>
      <c r="C14" s="18"/>
      <c r="D14" s="18"/>
    </row>
    <row r="15" spans="1:14" ht="30" x14ac:dyDescent="0.25">
      <c r="A15" s="66" t="s">
        <v>56</v>
      </c>
      <c r="B15" s="17"/>
      <c r="C15" s="18"/>
      <c r="D15" s="18"/>
      <c r="F15" s="89"/>
      <c r="G15" s="89"/>
      <c r="H15" s="89"/>
      <c r="I15" s="89"/>
      <c r="J15" s="89"/>
      <c r="K15" s="89"/>
      <c r="L15" s="89"/>
      <c r="M15" s="89"/>
      <c r="N15" s="89"/>
    </row>
    <row r="16" spans="1:14" x14ac:dyDescent="0.25">
      <c r="A16" s="66" t="s">
        <v>57</v>
      </c>
      <c r="B16" s="17"/>
      <c r="C16" s="18"/>
      <c r="D16" s="18"/>
    </row>
    <row r="17" spans="1:4" x14ac:dyDescent="0.25">
      <c r="A17" s="27" t="s">
        <v>39</v>
      </c>
      <c r="B17" s="17"/>
      <c r="C17" s="18"/>
      <c r="D17" s="18"/>
    </row>
    <row r="18" spans="1:4" x14ac:dyDescent="0.25">
      <c r="A18" s="27" t="s">
        <v>42</v>
      </c>
      <c r="B18" s="17"/>
      <c r="C18" s="18"/>
      <c r="D18" s="18"/>
    </row>
    <row r="19" spans="1:4" x14ac:dyDescent="0.25">
      <c r="A19" s="27" t="s">
        <v>58</v>
      </c>
      <c r="B19" s="17"/>
      <c r="C19" s="18"/>
      <c r="D19" s="18"/>
    </row>
    <row r="20" spans="1:4" x14ac:dyDescent="0.25">
      <c r="A20" s="27" t="s">
        <v>59</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0.85546875" defaultRowHeight="15" x14ac:dyDescent="0.25"/>
  <cols>
    <col min="4" max="4" bestFit="true" customWidth="true" width="44.5703125"/>
  </cols>
  <sheetData>
    <row r="1" spans="1:4" x14ac:dyDescent="0.25">
      <c r="A1" s="16" t="s">
        <v>60</v>
      </c>
      <c r="D1" s="21" t="s">
        <v>61</v>
      </c>
    </row>
    <row r="2" spans="1:4" ht="15.75" thickBot="1" x14ac:dyDescent="0.3">
      <c r="A2" s="17" t="s">
        <v>62</v>
      </c>
      <c r="D2" s="22" t="s">
        <v>63</v>
      </c>
    </row>
    <row r="3" spans="1:4" x14ac:dyDescent="0.25">
      <c r="A3" s="17" t="s">
        <v>64</v>
      </c>
    </row>
    <row r="4" spans="1:4" x14ac:dyDescent="0.25">
      <c r="A4" s="17" t="s">
        <v>65</v>
      </c>
    </row>
    <row r="5" spans="1:4" x14ac:dyDescent="0.25">
      <c r="A5" s="17" t="s">
        <v>66</v>
      </c>
    </row>
    <row r="6" spans="1:4" x14ac:dyDescent="0.25">
      <c r="A6" s="17" t="s">
        <v>67</v>
      </c>
    </row>
    <row r="7" spans="1:4" x14ac:dyDescent="0.25">
      <c r="A7" s="17" t="s">
        <v>68</v>
      </c>
    </row>
    <row r="8" spans="1:4" x14ac:dyDescent="0.25">
      <c r="A8" s="17" t="s">
        <v>69</v>
      </c>
    </row>
    <row r="9" spans="1:4" x14ac:dyDescent="0.25">
      <c r="A9" s="17" t="s">
        <v>70</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143c8e3-98ed-48a4-b9b6-453dc5b174cb}" enabled="0" method="" siteId="{1143c8e3-98ed-48a4-b9b6-453dc5b174cb}" removed="1"/>
  <clbl:label id="{fb37c808-6ca7-40eb-8746-85795efcbd36}" enabled="0" method="" siteId="{fb37c808-6ca7-40eb-8746-85795efcbd36}"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