
<file path=[Content_Types].xml><?xml version="1.0" encoding="utf-8"?>
<Types xmlns="http://schemas.openxmlformats.org/package/2006/content-types">
  <Default ContentType="application/vnd.openxmlformats-officedocument.spreadsheetml.printerSettings" Extension="bin"/>
  <Default ContentType="application/vnd.openxmlformats-package.relationships+xml" Extension="rels"/>
  <Default ContentType="application/vnd.openxmlformats-officedocument.vmlDrawing" Extension="vml"/>
  <Default ContentType="application/xml" Extension="xml"/>
  <Override ContentType="application/vnd.openxmlformats-officedocument.customXmlProperties+xml" PartName="/customXml/itemProps1.xml"/>
  <Override ContentType="application/vnd.openxmlformats-officedocument.customXmlProperties+xml" PartName="/customXml/itemProps2.xml"/>
  <Override ContentType="application/vnd.openxmlformats-officedocument.customXmlProperties+xml" PartName="/customXml/itemProps3.xml"/>
  <Override ContentType="application/vnd.openxmlformats-officedocument.extended-properties+xml" PartName="/docProps/app.xml"/>
  <Override ContentType="application/vnd.openxmlformats-package.core-properties+xml" PartName="/docProps/core.xml"/>
  <Override ContentType="application/vnd.openxmlformats-officedocument.custom-properties+xml" PartName="/docProps/custom.xml"/>
  <Override ContentType="application/vnd.openxmlformats-officedocument.spreadsheetml.calcChain+xml" PartName="/xl/calcChain.xml"/>
  <Override ContentType="application/vnd.openxmlformats-officedocument.spreadsheetml.comments+xml" PartName="/xl/comments1.xml"/>
  <Override ContentType="application/vnd.openxmlformats-officedocument.spreadsheetml.sharedStrings+xml" PartName="/xl/sharedStrings.xml"/>
  <Override ContentType="application/vnd.openxmlformats-officedocument.spreadsheetml.styles+xml" PartName="/xl/styles.xml"/>
  <Override ContentType="application/vnd.openxmlformats-officedocument.spreadsheetml.table+xml" PartName="/xl/tables/table1.xml"/>
  <Override ContentType="application/vnd.openxmlformats-officedocument.theme+xml" PartName="/xl/theme/theme1.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4.xml"/>
</Types>
</file>

<file path=_rels/.rels><?xml version="1.0" encoding="UTF-8" standalone="no"?><Relationships xmlns="http://schemas.openxmlformats.org/package/2006/relationships"><Relationship Id="rId1" Target="xl/workbook.xml" Type="http://schemas.openxmlformats.org/officeDocument/2006/relationships/officeDocument"/><Relationship Id="rId2" Target="docProps/core.xml" Type="http://schemas.openxmlformats.org/package/2006/relationships/metadata/core-properties"/><Relationship Id="rId3" Target="docProps/app.xml" Type="http://schemas.openxmlformats.org/officeDocument/2006/relationships/extended-properties"/><Relationship Id="rId4" Target="docProps/custom.xml" Type="http://schemas.openxmlformats.org/officeDocument/2006/relationships/custom-properties"/></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7932"/>
  <workbookPr codeName="DieseArbeitsmappe" defaultThemeVersion="124226"/>
  <mc:AlternateContent>
    <mc:Choice Requires="x15">
      <x15ac:absPath xmlns:x15ac="http://schemas.microsoft.com/office/spreadsheetml/2010/11/ac" url="\\DSWIBNS004\Ref_BK8$\BK8o\AgNes\Veröffentlichung Stellungnahmen\Stellungnahmen_geschwärzt\"/>
    </mc:Choice>
  </mc:AlternateContent>
  <xr:revisionPtr revIDLastSave="0" documentId="8_{7AC637B8-2F30-454D-8163-01F2ACEDCE99}" xr6:coauthVersionLast="47" xr6:coauthVersionMax="47" xr10:uidLastSave="{00000000-0000-0000-0000-000000000000}"/>
  <bookViews>
    <workbookView xWindow="57480" yWindow="-120" windowWidth="29040" windowHeight="17280" tabRatio="774" xr2:uid="{00000000-000D-0000-FFFF-FFFF00000000}"/>
  </bookViews>
  <sheets>
    <sheet name="Informationen" sheetId="1" r:id="rId1"/>
    <sheet name="Konsultationsbeitrag" sheetId="5" r:id="rId2"/>
    <sheet name="Werte" sheetId="7" state="hidden" r:id="rId3"/>
    <sheet name="Marktrollen" sheetId="4" state="veryHidden" r:id="rId4"/>
  </sheets>
  <definedNames>
    <definedName name="_xlnm._FilterDatabase" localSheetId="1" hidden="1">Konsultationsbeitrag!$A$4:$G$400</definedName>
    <definedName name="_Hlk201308533" localSheetId="1">Konsultationsbeitrag!$G$27</definedName>
    <definedName name="Tabelle3">Werte!$B$3:$B$7</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 xmlns:xlwcv="http://schemas.microsoft.com/office/spreadsheetml/2024/workbookCompatibilityVersion" uri="{D14903EA-33C4-47F7-8F05-3474C54BE107}">
      <xlwcv:version setVersion="1"/>
    </ext>
  </extLst>
</workbook>
</file>

<file path=xl/calcChain.xml><?xml version="1.0" encoding="utf-8"?>
<calcChain xmlns="http://schemas.openxmlformats.org/spreadsheetml/2006/main">
  <c r="D297" i="5" l="1"/>
  <c r="D298" i="5"/>
  <c r="D299" i="5"/>
  <c r="D300" i="5"/>
  <c r="D301" i="5"/>
  <c r="D302" i="5"/>
  <c r="D303" i="5"/>
  <c r="D304" i="5"/>
  <c r="D305" i="5"/>
  <c r="D306" i="5"/>
  <c r="D307" i="5"/>
  <c r="D308" i="5"/>
  <c r="D309" i="5"/>
  <c r="D310" i="5"/>
  <c r="D311" i="5"/>
  <c r="D312" i="5"/>
  <c r="D313" i="5"/>
  <c r="D314" i="5"/>
  <c r="D315" i="5"/>
  <c r="D316" i="5"/>
  <c r="D317" i="5"/>
  <c r="D318" i="5"/>
  <c r="D319" i="5"/>
  <c r="D320" i="5"/>
  <c r="D321" i="5"/>
  <c r="D322" i="5"/>
  <c r="D323" i="5"/>
  <c r="D324" i="5"/>
  <c r="D325" i="5"/>
  <c r="D326" i="5"/>
  <c r="D327" i="5"/>
  <c r="D328" i="5"/>
  <c r="D329" i="5"/>
  <c r="D330" i="5"/>
  <c r="D331" i="5"/>
  <c r="D332" i="5"/>
  <c r="D333" i="5"/>
  <c r="D334" i="5"/>
  <c r="D335" i="5"/>
  <c r="D336" i="5"/>
  <c r="D337" i="5"/>
  <c r="D338" i="5"/>
  <c r="D339" i="5"/>
  <c r="D340" i="5"/>
  <c r="D341" i="5"/>
  <c r="D342" i="5"/>
  <c r="D343" i="5"/>
  <c r="D344" i="5"/>
  <c r="D345" i="5"/>
  <c r="D346" i="5"/>
  <c r="D347" i="5"/>
  <c r="D348" i="5"/>
  <c r="D349" i="5"/>
  <c r="D350" i="5"/>
  <c r="D351" i="5"/>
  <c r="D352" i="5"/>
  <c r="D353" i="5"/>
  <c r="D354" i="5"/>
  <c r="D355" i="5"/>
  <c r="D356" i="5"/>
  <c r="D357" i="5"/>
  <c r="D358" i="5"/>
  <c r="D359" i="5"/>
  <c r="D360" i="5"/>
  <c r="D361" i="5"/>
  <c r="D362" i="5"/>
  <c r="D363" i="5"/>
  <c r="D364" i="5"/>
  <c r="D365" i="5"/>
  <c r="D366" i="5"/>
  <c r="D367" i="5"/>
  <c r="D368" i="5"/>
  <c r="D369" i="5"/>
  <c r="D370" i="5"/>
  <c r="D371" i="5"/>
  <c r="D372" i="5"/>
  <c r="D373" i="5"/>
  <c r="D374" i="5"/>
  <c r="D375" i="5"/>
  <c r="D376" i="5"/>
  <c r="D377" i="5"/>
  <c r="D378" i="5"/>
  <c r="D379" i="5"/>
  <c r="D380" i="5"/>
  <c r="D381" i="5"/>
  <c r="D382" i="5"/>
  <c r="D383" i="5"/>
  <c r="D384" i="5"/>
  <c r="D385" i="5"/>
  <c r="D386" i="5"/>
  <c r="D387" i="5"/>
  <c r="D388" i="5"/>
  <c r="D389" i="5"/>
  <c r="D390" i="5"/>
  <c r="D391" i="5"/>
  <c r="D392" i="5"/>
  <c r="D393" i="5"/>
  <c r="D394" i="5"/>
  <c r="D395" i="5"/>
  <c r="D396" i="5"/>
  <c r="D397" i="5"/>
  <c r="D398" i="5"/>
  <c r="D399" i="5"/>
  <c r="D400" i="5"/>
  <c r="E5" i="5"/>
  <c r="D5" i="5" s="1"/>
  <c r="A2" i="5" l="1"/>
  <c r="E8" i="5"/>
  <c r="D8" i="5" s="1"/>
  <c r="E9" i="5"/>
  <c r="D9" i="5" s="1"/>
  <c r="E10" i="5"/>
  <c r="D10" i="5" s="1"/>
  <c r="E11" i="5"/>
  <c r="D11" i="5" s="1"/>
  <c r="E12" i="5"/>
  <c r="D12" i="5" s="1"/>
  <c r="E13" i="5"/>
  <c r="D13" i="5" s="1"/>
  <c r="E14" i="5"/>
  <c r="D14" i="5" s="1"/>
  <c r="E15" i="5"/>
  <c r="D15" i="5" s="1"/>
  <c r="E16" i="5"/>
  <c r="D16" i="5" s="1"/>
  <c r="E17" i="5"/>
  <c r="D17" i="5" s="1"/>
  <c r="E18" i="5"/>
  <c r="D18" i="5" s="1"/>
  <c r="E19" i="5"/>
  <c r="D19" i="5" s="1"/>
  <c r="E20" i="5"/>
  <c r="D20" i="5" s="1"/>
  <c r="E21" i="5"/>
  <c r="D21" i="5" s="1"/>
  <c r="E22" i="5"/>
  <c r="D22" i="5" s="1"/>
  <c r="E23" i="5"/>
  <c r="D23" i="5" s="1"/>
  <c r="E24" i="5"/>
  <c r="D24" i="5" s="1"/>
  <c r="E25" i="5"/>
  <c r="D25" i="5" s="1"/>
  <c r="E26" i="5"/>
  <c r="D26" i="5" s="1"/>
  <c r="E27" i="5"/>
  <c r="D27" i="5" s="1"/>
  <c r="E28" i="5"/>
  <c r="D28" i="5" s="1"/>
  <c r="E29" i="5"/>
  <c r="D29" i="5" s="1"/>
  <c r="E30" i="5"/>
  <c r="D30" i="5" s="1"/>
  <c r="E31" i="5"/>
  <c r="D31" i="5" s="1"/>
  <c r="E32" i="5"/>
  <c r="D32" i="5" s="1"/>
  <c r="E33" i="5"/>
  <c r="D33" i="5" s="1"/>
  <c r="E34" i="5"/>
  <c r="D34" i="5" s="1"/>
  <c r="E35" i="5"/>
  <c r="D35" i="5" s="1"/>
  <c r="E36" i="5"/>
  <c r="D36" i="5" s="1"/>
  <c r="E37" i="5"/>
  <c r="D37" i="5" s="1"/>
  <c r="E38" i="5"/>
  <c r="D38" i="5" s="1"/>
  <c r="E39" i="5"/>
  <c r="D39" i="5" s="1"/>
  <c r="E40" i="5"/>
  <c r="D40" i="5" s="1"/>
  <c r="E41" i="5"/>
  <c r="D41" i="5" s="1"/>
  <c r="E42" i="5"/>
  <c r="D42" i="5" s="1"/>
  <c r="E43" i="5"/>
  <c r="D43" i="5" s="1"/>
  <c r="E44" i="5"/>
  <c r="D44" i="5" s="1"/>
  <c r="E45" i="5"/>
  <c r="D45" i="5" s="1"/>
  <c r="E46" i="5"/>
  <c r="D46" i="5" s="1"/>
  <c r="E47" i="5"/>
  <c r="D47" i="5" s="1"/>
  <c r="E48" i="5"/>
  <c r="D48" i="5" s="1"/>
  <c r="E49" i="5"/>
  <c r="D49" i="5" s="1"/>
  <c r="E50" i="5"/>
  <c r="D50" i="5" s="1"/>
  <c r="E51" i="5"/>
  <c r="D51" i="5" s="1"/>
  <c r="E52" i="5"/>
  <c r="D52" i="5" s="1"/>
  <c r="E53" i="5"/>
  <c r="D53" i="5" s="1"/>
  <c r="E54" i="5"/>
  <c r="D54" i="5" s="1"/>
  <c r="E55" i="5"/>
  <c r="D55" i="5" s="1"/>
  <c r="E56" i="5"/>
  <c r="D56" i="5" s="1"/>
  <c r="E57" i="5"/>
  <c r="D57" i="5" s="1"/>
  <c r="E58" i="5"/>
  <c r="D58" i="5" s="1"/>
  <c r="E59" i="5"/>
  <c r="D59" i="5" s="1"/>
  <c r="E60" i="5"/>
  <c r="D60" i="5" s="1"/>
  <c r="E61" i="5"/>
  <c r="D61" i="5" s="1"/>
  <c r="E62" i="5"/>
  <c r="D62" i="5" s="1"/>
  <c r="E63" i="5"/>
  <c r="D63" i="5" s="1"/>
  <c r="E64" i="5"/>
  <c r="D64" i="5" s="1"/>
  <c r="E65" i="5"/>
  <c r="D65" i="5" s="1"/>
  <c r="E66" i="5"/>
  <c r="D66" i="5" s="1"/>
  <c r="E67" i="5"/>
  <c r="D67" i="5" s="1"/>
  <c r="E68" i="5"/>
  <c r="D68" i="5" s="1"/>
  <c r="E69" i="5"/>
  <c r="D69" i="5" s="1"/>
  <c r="E70" i="5"/>
  <c r="D70" i="5" s="1"/>
  <c r="E71" i="5"/>
  <c r="D71" i="5" s="1"/>
  <c r="E72" i="5"/>
  <c r="D72" i="5" s="1"/>
  <c r="E73" i="5"/>
  <c r="D73" i="5" s="1"/>
  <c r="E74" i="5"/>
  <c r="D74" i="5" s="1"/>
  <c r="E75" i="5"/>
  <c r="D75" i="5" s="1"/>
  <c r="E76" i="5"/>
  <c r="D76" i="5" s="1"/>
  <c r="E77" i="5"/>
  <c r="D77" i="5" s="1"/>
  <c r="E78" i="5"/>
  <c r="D78" i="5" s="1"/>
  <c r="E79" i="5"/>
  <c r="D79" i="5" s="1"/>
  <c r="E80" i="5"/>
  <c r="D80" i="5" s="1"/>
  <c r="E81" i="5"/>
  <c r="D81" i="5" s="1"/>
  <c r="E82" i="5"/>
  <c r="D82" i="5" s="1"/>
  <c r="E83" i="5"/>
  <c r="D83" i="5" s="1"/>
  <c r="E84" i="5"/>
  <c r="D84" i="5" s="1"/>
  <c r="E85" i="5"/>
  <c r="D85" i="5" s="1"/>
  <c r="E86" i="5"/>
  <c r="D86" i="5" s="1"/>
  <c r="E87" i="5"/>
  <c r="D87" i="5" s="1"/>
  <c r="E88" i="5"/>
  <c r="D88" i="5" s="1"/>
  <c r="E89" i="5"/>
  <c r="D89" i="5" s="1"/>
  <c r="E90" i="5"/>
  <c r="D90" i="5" s="1"/>
  <c r="E91" i="5"/>
  <c r="D91" i="5" s="1"/>
  <c r="E92" i="5"/>
  <c r="D92" i="5" s="1"/>
  <c r="E93" i="5"/>
  <c r="D93" i="5" s="1"/>
  <c r="E94" i="5"/>
  <c r="D94" i="5" s="1"/>
  <c r="E95" i="5"/>
  <c r="D95" i="5" s="1"/>
  <c r="E96" i="5"/>
  <c r="D96" i="5" s="1"/>
  <c r="E97" i="5"/>
  <c r="D97" i="5" s="1"/>
  <c r="E98" i="5"/>
  <c r="D98" i="5" s="1"/>
  <c r="E99" i="5"/>
  <c r="D99" i="5" s="1"/>
  <c r="E100" i="5"/>
  <c r="D100" i="5" s="1"/>
  <c r="E101" i="5"/>
  <c r="D101" i="5" s="1"/>
  <c r="E102" i="5"/>
  <c r="D102" i="5" s="1"/>
  <c r="E103" i="5"/>
  <c r="D103" i="5" s="1"/>
  <c r="E104" i="5"/>
  <c r="D104" i="5" s="1"/>
  <c r="E105" i="5"/>
  <c r="D105" i="5" s="1"/>
  <c r="E106" i="5"/>
  <c r="D106" i="5" s="1"/>
  <c r="E107" i="5"/>
  <c r="D107" i="5" s="1"/>
  <c r="E108" i="5"/>
  <c r="D108" i="5" s="1"/>
  <c r="E109" i="5"/>
  <c r="D109" i="5" s="1"/>
  <c r="E110" i="5"/>
  <c r="D110" i="5" s="1"/>
  <c r="E111" i="5"/>
  <c r="D111" i="5" s="1"/>
  <c r="E112" i="5"/>
  <c r="D112" i="5" s="1"/>
  <c r="E113" i="5"/>
  <c r="D113" i="5" s="1"/>
  <c r="E114" i="5"/>
  <c r="D114" i="5" s="1"/>
  <c r="E115" i="5"/>
  <c r="D115" i="5" s="1"/>
  <c r="E116" i="5"/>
  <c r="D116" i="5" s="1"/>
  <c r="E117" i="5"/>
  <c r="D117" i="5" s="1"/>
  <c r="E118" i="5"/>
  <c r="D118" i="5" s="1"/>
  <c r="E119" i="5"/>
  <c r="D119" i="5" s="1"/>
  <c r="E120" i="5"/>
  <c r="D120" i="5" s="1"/>
  <c r="E121" i="5"/>
  <c r="D121" i="5" s="1"/>
  <c r="E122" i="5"/>
  <c r="D122" i="5" s="1"/>
  <c r="E123" i="5"/>
  <c r="D123" i="5" s="1"/>
  <c r="E124" i="5"/>
  <c r="D124" i="5" s="1"/>
  <c r="E125" i="5"/>
  <c r="D125" i="5" s="1"/>
  <c r="E126" i="5"/>
  <c r="D126" i="5" s="1"/>
  <c r="E127" i="5"/>
  <c r="D127" i="5" s="1"/>
  <c r="E128" i="5"/>
  <c r="D128" i="5" s="1"/>
  <c r="E129" i="5"/>
  <c r="D129" i="5" s="1"/>
  <c r="E130" i="5"/>
  <c r="D130" i="5" s="1"/>
  <c r="E131" i="5"/>
  <c r="D131" i="5" s="1"/>
  <c r="E132" i="5"/>
  <c r="D132" i="5" s="1"/>
  <c r="E133" i="5"/>
  <c r="D133" i="5" s="1"/>
  <c r="E134" i="5"/>
  <c r="D134" i="5" s="1"/>
  <c r="E135" i="5"/>
  <c r="D135" i="5" s="1"/>
  <c r="E136" i="5"/>
  <c r="D136" i="5" s="1"/>
  <c r="E137" i="5"/>
  <c r="D137" i="5" s="1"/>
  <c r="E138" i="5"/>
  <c r="D138" i="5" s="1"/>
  <c r="E139" i="5"/>
  <c r="D139" i="5" s="1"/>
  <c r="E140" i="5"/>
  <c r="D140" i="5" s="1"/>
  <c r="E141" i="5"/>
  <c r="D141" i="5" s="1"/>
  <c r="E142" i="5"/>
  <c r="D142" i="5" s="1"/>
  <c r="E143" i="5"/>
  <c r="D143" i="5" s="1"/>
  <c r="E144" i="5"/>
  <c r="D144" i="5" s="1"/>
  <c r="E145" i="5"/>
  <c r="D145" i="5" s="1"/>
  <c r="E146" i="5"/>
  <c r="D146" i="5" s="1"/>
  <c r="E147" i="5"/>
  <c r="D147" i="5" s="1"/>
  <c r="E148" i="5"/>
  <c r="D148" i="5" s="1"/>
  <c r="E149" i="5"/>
  <c r="D149" i="5" s="1"/>
  <c r="E150" i="5"/>
  <c r="D150" i="5" s="1"/>
  <c r="E151" i="5"/>
  <c r="D151" i="5" s="1"/>
  <c r="E152" i="5"/>
  <c r="D152" i="5" s="1"/>
  <c r="E153" i="5"/>
  <c r="D153" i="5" s="1"/>
  <c r="E154" i="5"/>
  <c r="D154" i="5" s="1"/>
  <c r="E155" i="5"/>
  <c r="D155" i="5" s="1"/>
  <c r="E156" i="5"/>
  <c r="D156" i="5" s="1"/>
  <c r="E157" i="5"/>
  <c r="D157" i="5" s="1"/>
  <c r="E158" i="5"/>
  <c r="D158" i="5" s="1"/>
  <c r="E159" i="5"/>
  <c r="D159" i="5" s="1"/>
  <c r="E160" i="5"/>
  <c r="D160" i="5" s="1"/>
  <c r="E161" i="5"/>
  <c r="D161" i="5" s="1"/>
  <c r="E162" i="5"/>
  <c r="D162" i="5" s="1"/>
  <c r="E163" i="5"/>
  <c r="D163" i="5" s="1"/>
  <c r="E164" i="5"/>
  <c r="D164" i="5" s="1"/>
  <c r="E165" i="5"/>
  <c r="D165" i="5" s="1"/>
  <c r="E166" i="5"/>
  <c r="D166" i="5" s="1"/>
  <c r="E167" i="5"/>
  <c r="D167" i="5" s="1"/>
  <c r="E168" i="5"/>
  <c r="D168" i="5" s="1"/>
  <c r="E169" i="5"/>
  <c r="D169" i="5" s="1"/>
  <c r="E170" i="5"/>
  <c r="D170" i="5" s="1"/>
  <c r="E171" i="5"/>
  <c r="D171" i="5" s="1"/>
  <c r="E172" i="5"/>
  <c r="D172" i="5" s="1"/>
  <c r="E173" i="5"/>
  <c r="D173" i="5" s="1"/>
  <c r="E174" i="5"/>
  <c r="D174" i="5" s="1"/>
  <c r="E175" i="5"/>
  <c r="D175" i="5" s="1"/>
  <c r="E176" i="5"/>
  <c r="D176" i="5" s="1"/>
  <c r="E177" i="5"/>
  <c r="D177" i="5" s="1"/>
  <c r="E178" i="5"/>
  <c r="D178" i="5" s="1"/>
  <c r="E179" i="5"/>
  <c r="D179" i="5" s="1"/>
  <c r="E180" i="5"/>
  <c r="D180" i="5" s="1"/>
  <c r="E181" i="5"/>
  <c r="D181" i="5" s="1"/>
  <c r="E182" i="5"/>
  <c r="D182" i="5" s="1"/>
  <c r="E183" i="5"/>
  <c r="D183" i="5" s="1"/>
  <c r="E184" i="5"/>
  <c r="D184" i="5" s="1"/>
  <c r="E185" i="5"/>
  <c r="D185" i="5" s="1"/>
  <c r="E186" i="5"/>
  <c r="D186" i="5" s="1"/>
  <c r="E187" i="5"/>
  <c r="D187" i="5" s="1"/>
  <c r="E188" i="5"/>
  <c r="D188" i="5" s="1"/>
  <c r="E189" i="5"/>
  <c r="D189" i="5" s="1"/>
  <c r="E190" i="5"/>
  <c r="D190" i="5" s="1"/>
  <c r="E191" i="5"/>
  <c r="D191" i="5" s="1"/>
  <c r="E192" i="5"/>
  <c r="D192" i="5" s="1"/>
  <c r="E193" i="5"/>
  <c r="D193" i="5" s="1"/>
  <c r="E194" i="5"/>
  <c r="D194" i="5" s="1"/>
  <c r="E195" i="5"/>
  <c r="D195" i="5" s="1"/>
  <c r="E196" i="5"/>
  <c r="D196" i="5" s="1"/>
  <c r="E197" i="5"/>
  <c r="D197" i="5" s="1"/>
  <c r="E198" i="5"/>
  <c r="D198" i="5" s="1"/>
  <c r="E199" i="5"/>
  <c r="D199" i="5" s="1"/>
  <c r="E200" i="5"/>
  <c r="D200" i="5" s="1"/>
  <c r="E201" i="5"/>
  <c r="D201" i="5" s="1"/>
  <c r="E202" i="5"/>
  <c r="D202" i="5" s="1"/>
  <c r="E203" i="5"/>
  <c r="D203" i="5" s="1"/>
  <c r="E204" i="5"/>
  <c r="D204" i="5" s="1"/>
  <c r="E205" i="5"/>
  <c r="D205" i="5" s="1"/>
  <c r="E206" i="5"/>
  <c r="D206" i="5" s="1"/>
  <c r="E207" i="5"/>
  <c r="D207" i="5" s="1"/>
  <c r="E208" i="5"/>
  <c r="D208" i="5" s="1"/>
  <c r="E209" i="5"/>
  <c r="D209" i="5" s="1"/>
  <c r="E210" i="5"/>
  <c r="D210" i="5" s="1"/>
  <c r="E211" i="5"/>
  <c r="D211" i="5" s="1"/>
  <c r="E212" i="5"/>
  <c r="D212" i="5" s="1"/>
  <c r="E213" i="5"/>
  <c r="D213" i="5" s="1"/>
  <c r="E214" i="5"/>
  <c r="D214" i="5" s="1"/>
  <c r="E215" i="5"/>
  <c r="D215" i="5" s="1"/>
  <c r="E216" i="5"/>
  <c r="D216" i="5" s="1"/>
  <c r="E217" i="5"/>
  <c r="D217" i="5" s="1"/>
  <c r="E218" i="5"/>
  <c r="D218" i="5" s="1"/>
  <c r="E219" i="5"/>
  <c r="D219" i="5" s="1"/>
  <c r="E220" i="5"/>
  <c r="D220" i="5" s="1"/>
  <c r="E221" i="5"/>
  <c r="D221" i="5" s="1"/>
  <c r="E222" i="5"/>
  <c r="D222" i="5" s="1"/>
  <c r="E223" i="5"/>
  <c r="D223" i="5" s="1"/>
  <c r="E224" i="5"/>
  <c r="D224" i="5" s="1"/>
  <c r="E225" i="5"/>
  <c r="D225" i="5" s="1"/>
  <c r="E226" i="5"/>
  <c r="D226" i="5" s="1"/>
  <c r="E227" i="5"/>
  <c r="D227" i="5" s="1"/>
  <c r="E228" i="5"/>
  <c r="D228" i="5" s="1"/>
  <c r="E229" i="5"/>
  <c r="D229" i="5" s="1"/>
  <c r="E230" i="5"/>
  <c r="D230" i="5" s="1"/>
  <c r="E231" i="5"/>
  <c r="D231" i="5" s="1"/>
  <c r="E232" i="5"/>
  <c r="D232" i="5" s="1"/>
  <c r="E233" i="5"/>
  <c r="D233" i="5" s="1"/>
  <c r="E234" i="5"/>
  <c r="D234" i="5" s="1"/>
  <c r="E235" i="5"/>
  <c r="D235" i="5" s="1"/>
  <c r="E236" i="5"/>
  <c r="D236" i="5" s="1"/>
  <c r="E237" i="5"/>
  <c r="D237" i="5" s="1"/>
  <c r="E238" i="5"/>
  <c r="D238" i="5" s="1"/>
  <c r="E239" i="5"/>
  <c r="D239" i="5" s="1"/>
  <c r="E240" i="5"/>
  <c r="D240" i="5" s="1"/>
  <c r="E241" i="5"/>
  <c r="D241" i="5" s="1"/>
  <c r="E242" i="5"/>
  <c r="D242" i="5" s="1"/>
  <c r="E243" i="5"/>
  <c r="D243" i="5" s="1"/>
  <c r="E244" i="5"/>
  <c r="D244" i="5" s="1"/>
  <c r="E245" i="5"/>
  <c r="D245" i="5" s="1"/>
  <c r="E246" i="5"/>
  <c r="D246" i="5" s="1"/>
  <c r="E247" i="5"/>
  <c r="D247" i="5" s="1"/>
  <c r="E248" i="5"/>
  <c r="D248" i="5" s="1"/>
  <c r="E249" i="5"/>
  <c r="D249" i="5" s="1"/>
  <c r="E250" i="5"/>
  <c r="D250" i="5" s="1"/>
  <c r="E251" i="5"/>
  <c r="D251" i="5" s="1"/>
  <c r="E252" i="5"/>
  <c r="D252" i="5" s="1"/>
  <c r="E253" i="5"/>
  <c r="D253" i="5" s="1"/>
  <c r="E254" i="5"/>
  <c r="D254" i="5" s="1"/>
  <c r="E255" i="5"/>
  <c r="D255" i="5" s="1"/>
  <c r="E256" i="5"/>
  <c r="D256" i="5" s="1"/>
  <c r="E257" i="5"/>
  <c r="D257" i="5" s="1"/>
  <c r="E258" i="5"/>
  <c r="D258" i="5" s="1"/>
  <c r="E259" i="5"/>
  <c r="D259" i="5" s="1"/>
  <c r="E260" i="5"/>
  <c r="D260" i="5" s="1"/>
  <c r="E261" i="5"/>
  <c r="D261" i="5" s="1"/>
  <c r="E262" i="5"/>
  <c r="D262" i="5" s="1"/>
  <c r="E263" i="5"/>
  <c r="D263" i="5" s="1"/>
  <c r="E264" i="5"/>
  <c r="D264" i="5" s="1"/>
  <c r="E265" i="5"/>
  <c r="D265" i="5" s="1"/>
  <c r="E266" i="5"/>
  <c r="D266" i="5" s="1"/>
  <c r="E267" i="5"/>
  <c r="D267" i="5" s="1"/>
  <c r="E268" i="5"/>
  <c r="D268" i="5" s="1"/>
  <c r="E269" i="5"/>
  <c r="D269" i="5" s="1"/>
  <c r="E270" i="5"/>
  <c r="D270" i="5" s="1"/>
  <c r="E271" i="5"/>
  <c r="D271" i="5" s="1"/>
  <c r="E272" i="5"/>
  <c r="D272" i="5" s="1"/>
  <c r="E273" i="5"/>
  <c r="D273" i="5" s="1"/>
  <c r="E274" i="5"/>
  <c r="D274" i="5" s="1"/>
  <c r="E275" i="5"/>
  <c r="D275" i="5" s="1"/>
  <c r="E276" i="5"/>
  <c r="D276" i="5" s="1"/>
  <c r="E277" i="5"/>
  <c r="D277" i="5" s="1"/>
  <c r="E278" i="5"/>
  <c r="D278" i="5" s="1"/>
  <c r="E279" i="5"/>
  <c r="D279" i="5" s="1"/>
  <c r="E280" i="5"/>
  <c r="D280" i="5" s="1"/>
  <c r="E281" i="5"/>
  <c r="D281" i="5" s="1"/>
  <c r="E282" i="5"/>
  <c r="D282" i="5" s="1"/>
  <c r="E283" i="5"/>
  <c r="D283" i="5" s="1"/>
  <c r="E284" i="5"/>
  <c r="D284" i="5" s="1"/>
  <c r="E285" i="5"/>
  <c r="D285" i="5" s="1"/>
  <c r="E286" i="5"/>
  <c r="D286" i="5" s="1"/>
  <c r="E287" i="5"/>
  <c r="D287" i="5" s="1"/>
  <c r="E288" i="5"/>
  <c r="D288" i="5" s="1"/>
  <c r="E289" i="5"/>
  <c r="D289" i="5" s="1"/>
  <c r="E290" i="5"/>
  <c r="D290" i="5" s="1"/>
  <c r="E291" i="5"/>
  <c r="D291" i="5" s="1"/>
  <c r="E292" i="5"/>
  <c r="D292" i="5" s="1"/>
  <c r="E293" i="5"/>
  <c r="D293" i="5" s="1"/>
  <c r="E294" i="5"/>
  <c r="D294" i="5" s="1"/>
  <c r="E295" i="5"/>
  <c r="D295" i="5" s="1"/>
  <c r="E296" i="5"/>
  <c r="D296" i="5" s="1"/>
  <c r="E6" i="5"/>
  <c r="D6" i="5" s="1"/>
  <c r="E7" i="5"/>
  <c r="D7" i="5" s="1"/>
  <c r="C5" i="5" l="1"/>
  <c r="C6" i="5"/>
  <c r="C7" i="5" l="1"/>
  <c r="C8" i="5" l="1"/>
  <c r="C9" i="5" l="1"/>
  <c r="C10" i="5" l="1"/>
  <c r="C11" i="5" l="1"/>
  <c r="C12" i="5" l="1"/>
  <c r="C13" i="5" l="1"/>
  <c r="C14" i="5" l="1"/>
  <c r="C15" i="5" l="1"/>
  <c r="C16" i="5" l="1"/>
  <c r="C17" i="5" l="1"/>
  <c r="C18" i="5" l="1"/>
  <c r="C19" i="5" l="1"/>
  <c r="C20" i="5" l="1"/>
  <c r="C21" i="5" l="1"/>
  <c r="C22" i="5" l="1"/>
  <c r="C23" i="5" l="1"/>
  <c r="C24" i="5" l="1"/>
  <c r="C25" i="5" l="1"/>
  <c r="C26" i="5" l="1"/>
  <c r="C27" i="5" l="1"/>
  <c r="C28" i="5" l="1"/>
  <c r="C29" i="5" l="1"/>
  <c r="C30" i="5" l="1"/>
  <c r="C31" i="5" l="1"/>
  <c r="C32" i="5" l="1"/>
  <c r="C33" i="5" l="1"/>
  <c r="C34" i="5" l="1"/>
  <c r="C35" i="5" l="1"/>
  <c r="C36" i="5" l="1"/>
  <c r="C37" i="5" l="1"/>
  <c r="C38" i="5" l="1"/>
  <c r="C39" i="5" l="1"/>
  <c r="C40" i="5" l="1"/>
  <c r="C41" i="5" l="1"/>
  <c r="C42" i="5" l="1"/>
  <c r="C43" i="5" l="1"/>
  <c r="C44" i="5" l="1"/>
  <c r="C45" i="5" l="1"/>
  <c r="C46" i="5" l="1"/>
  <c r="C47" i="5" l="1"/>
  <c r="C48" i="5" l="1"/>
  <c r="C49" i="5" l="1"/>
  <c r="C50" i="5" l="1"/>
  <c r="C51" i="5" l="1"/>
  <c r="C52" i="5" l="1"/>
  <c r="C53" i="5" l="1"/>
  <c r="C54" i="5" l="1"/>
  <c r="C55" i="5" l="1"/>
  <c r="C56" i="5" l="1"/>
  <c r="C57" i="5" l="1"/>
  <c r="C58" i="5" l="1"/>
  <c r="C59" i="5" l="1"/>
  <c r="C60" i="5" l="1"/>
  <c r="C61" i="5" l="1"/>
  <c r="C62" i="5" l="1"/>
  <c r="C63" i="5" l="1"/>
  <c r="C64" i="5" l="1"/>
  <c r="C65" i="5" l="1"/>
  <c r="C66" i="5" l="1"/>
  <c r="C67" i="5" l="1"/>
  <c r="C68" i="5" l="1"/>
  <c r="C69" i="5" l="1"/>
  <c r="C70" i="5" l="1"/>
  <c r="C71" i="5" l="1"/>
  <c r="C72" i="5" l="1"/>
  <c r="C73" i="5" l="1"/>
  <c r="C74" i="5" l="1"/>
  <c r="C75" i="5" l="1"/>
  <c r="C76" i="5" l="1"/>
  <c r="C77" i="5" l="1"/>
  <c r="C78" i="5" l="1"/>
  <c r="C79" i="5" l="1"/>
  <c r="C80" i="5" l="1"/>
  <c r="C81" i="5" l="1"/>
  <c r="C82" i="5" l="1"/>
  <c r="C83" i="5" l="1"/>
  <c r="C84" i="5" l="1"/>
  <c r="C85" i="5" l="1"/>
  <c r="C86" i="5" l="1"/>
  <c r="C87" i="5" l="1"/>
  <c r="C88" i="5" l="1"/>
  <c r="C89" i="5" l="1"/>
  <c r="C90" i="5" l="1"/>
  <c r="C91" i="5" l="1"/>
  <c r="C92" i="5" l="1"/>
  <c r="C93" i="5" l="1"/>
  <c r="C94" i="5" l="1"/>
  <c r="C95" i="5" l="1"/>
  <c r="C96" i="5" l="1"/>
  <c r="C97" i="5" l="1"/>
  <c r="C98" i="5" l="1"/>
  <c r="C99" i="5" l="1"/>
  <c r="C100" i="5" l="1"/>
  <c r="C101" i="5" l="1"/>
  <c r="C102" i="5" l="1"/>
  <c r="C103" i="5" l="1"/>
  <c r="C104" i="5" l="1"/>
  <c r="C105" i="5" l="1"/>
  <c r="C106" i="5" l="1"/>
  <c r="C107" i="5" l="1"/>
  <c r="C108" i="5" l="1"/>
  <c r="C109" i="5" l="1"/>
  <c r="C110" i="5" l="1"/>
  <c r="C111" i="5" l="1"/>
  <c r="C112" i="5" l="1"/>
  <c r="C113" i="5" l="1"/>
  <c r="C114" i="5" l="1"/>
  <c r="C115" i="5" l="1"/>
  <c r="C116" i="5" l="1"/>
  <c r="C117" i="5" l="1"/>
  <c r="C118" i="5" l="1"/>
  <c r="C119" i="5" l="1"/>
  <c r="C120" i="5" l="1"/>
  <c r="C121" i="5" l="1"/>
  <c r="C122" i="5" l="1"/>
  <c r="C123" i="5" l="1"/>
  <c r="C124" i="5" l="1"/>
  <c r="C125" i="5" l="1"/>
  <c r="C126" i="5" l="1"/>
  <c r="C127" i="5" l="1"/>
  <c r="C128" i="5" l="1"/>
  <c r="C129" i="5" l="1"/>
  <c r="C130" i="5" l="1"/>
  <c r="C131" i="5" l="1"/>
  <c r="C132" i="5" l="1"/>
  <c r="C133" i="5" l="1"/>
  <c r="C134" i="5" l="1"/>
  <c r="C135" i="5" l="1"/>
  <c r="C136" i="5" l="1"/>
  <c r="C137" i="5" l="1"/>
  <c r="C138" i="5" l="1"/>
  <c r="C139" i="5" l="1"/>
  <c r="C140" i="5" l="1"/>
  <c r="C141" i="5" l="1"/>
  <c r="C142" i="5" l="1"/>
  <c r="C143" i="5" l="1"/>
  <c r="C144" i="5" l="1"/>
  <c r="C145" i="5" l="1"/>
  <c r="C146" i="5" l="1"/>
  <c r="C147" i="5" l="1"/>
  <c r="C148" i="5" l="1"/>
  <c r="C149" i="5" l="1"/>
  <c r="C150" i="5" l="1"/>
  <c r="C151" i="5" l="1"/>
  <c r="C152" i="5" l="1"/>
  <c r="C153" i="5" l="1"/>
  <c r="C154" i="5" l="1"/>
  <c r="C155" i="5" l="1"/>
  <c r="C156" i="5" l="1"/>
  <c r="C157" i="5" l="1"/>
  <c r="C158" i="5" l="1"/>
  <c r="C159" i="5" l="1"/>
  <c r="C160" i="5" l="1"/>
  <c r="C161" i="5" l="1"/>
  <c r="C162" i="5" l="1"/>
  <c r="C163" i="5" l="1"/>
  <c r="C164" i="5" l="1"/>
  <c r="C165" i="5" l="1"/>
  <c r="C166" i="5" l="1"/>
  <c r="C167" i="5" l="1"/>
  <c r="C168" i="5" l="1"/>
  <c r="C169" i="5" l="1"/>
  <c r="C170" i="5" l="1"/>
  <c r="C171" i="5" l="1"/>
  <c r="C172" i="5" l="1"/>
  <c r="C173" i="5" l="1"/>
  <c r="C174" i="5" l="1"/>
  <c r="C175" i="5" l="1"/>
  <c r="C176" i="5" l="1"/>
  <c r="C177" i="5" l="1"/>
  <c r="C178" i="5" l="1"/>
  <c r="C179" i="5" l="1"/>
  <c r="C180" i="5" l="1"/>
  <c r="C181" i="5" l="1"/>
  <c r="C182" i="5" l="1"/>
  <c r="C183" i="5" l="1"/>
  <c r="C184" i="5" l="1"/>
  <c r="C185" i="5" l="1"/>
  <c r="C186" i="5" l="1"/>
  <c r="C187" i="5" l="1"/>
  <c r="C188" i="5" l="1"/>
  <c r="C189" i="5" l="1"/>
  <c r="C190" i="5" l="1"/>
  <c r="C191" i="5" l="1"/>
  <c r="C192" i="5" l="1"/>
  <c r="C193" i="5" l="1"/>
  <c r="C194" i="5" l="1"/>
  <c r="C195" i="5" l="1"/>
  <c r="C196" i="5" l="1"/>
  <c r="C197" i="5" l="1"/>
  <c r="C198" i="5" l="1"/>
  <c r="C199" i="5" l="1"/>
  <c r="C200" i="5" l="1"/>
  <c r="C201" i="5" l="1"/>
  <c r="C202" i="5" l="1"/>
  <c r="C203" i="5" l="1"/>
  <c r="C204" i="5" l="1"/>
  <c r="C205" i="5" l="1"/>
  <c r="C206" i="5" l="1"/>
  <c r="C207" i="5" l="1"/>
  <c r="C208" i="5" l="1"/>
  <c r="C209" i="5" l="1"/>
  <c r="C210" i="5" l="1"/>
  <c r="C211" i="5" l="1"/>
  <c r="C212" i="5" l="1"/>
  <c r="C213" i="5" l="1"/>
  <c r="C214" i="5" l="1"/>
  <c r="C215" i="5" l="1"/>
  <c r="C216" i="5" l="1"/>
  <c r="C217" i="5" l="1"/>
  <c r="C218" i="5" l="1"/>
  <c r="C219" i="5" l="1"/>
  <c r="C220" i="5" l="1"/>
  <c r="C221" i="5" l="1"/>
  <c r="C222" i="5" l="1"/>
  <c r="C223" i="5" l="1"/>
  <c r="C224" i="5" l="1"/>
  <c r="C225" i="5" l="1"/>
  <c r="C226" i="5" l="1"/>
  <c r="C227" i="5" l="1"/>
  <c r="C228" i="5" l="1"/>
  <c r="C229" i="5" l="1"/>
  <c r="C230" i="5" l="1"/>
  <c r="C231" i="5" l="1"/>
  <c r="C232" i="5" l="1"/>
  <c r="C233" i="5" l="1"/>
  <c r="C234" i="5" l="1"/>
  <c r="C235" i="5" l="1"/>
  <c r="C236" i="5" l="1"/>
  <c r="C237" i="5" l="1"/>
  <c r="C238" i="5" l="1"/>
  <c r="C239" i="5" l="1"/>
  <c r="C240" i="5" l="1"/>
  <c r="C241" i="5" l="1"/>
  <c r="C242" i="5" l="1"/>
  <c r="C243" i="5" l="1"/>
  <c r="C244" i="5" l="1"/>
  <c r="C245" i="5" l="1"/>
  <c r="C246" i="5" l="1"/>
  <c r="C247" i="5" l="1"/>
  <c r="C248" i="5" l="1"/>
  <c r="C249" i="5" l="1"/>
  <c r="C250" i="5" l="1"/>
  <c r="C251" i="5" l="1"/>
  <c r="C252" i="5" l="1"/>
  <c r="C253" i="5" l="1"/>
  <c r="C254" i="5" l="1"/>
  <c r="C255" i="5" l="1"/>
  <c r="C256" i="5" l="1"/>
  <c r="C257" i="5" l="1"/>
  <c r="C258" i="5" l="1"/>
  <c r="C259" i="5" l="1"/>
  <c r="C260" i="5" l="1"/>
  <c r="C261" i="5" l="1"/>
  <c r="C262" i="5" l="1"/>
  <c r="C263" i="5" l="1"/>
  <c r="C264" i="5" l="1"/>
  <c r="C265" i="5" l="1"/>
  <c r="C266" i="5" l="1"/>
  <c r="C267" i="5" l="1"/>
  <c r="C268" i="5" l="1"/>
  <c r="C269" i="5" l="1"/>
  <c r="C270" i="5" l="1"/>
  <c r="C271" i="5" l="1"/>
  <c r="C272" i="5" l="1"/>
  <c r="C273" i="5" l="1"/>
  <c r="C274" i="5" l="1"/>
  <c r="C275" i="5" l="1"/>
  <c r="C276" i="5" l="1"/>
  <c r="C277" i="5" l="1"/>
  <c r="C278" i="5" l="1"/>
  <c r="C279" i="5" l="1"/>
  <c r="C280" i="5" l="1"/>
  <c r="C281" i="5" l="1"/>
  <c r="C282" i="5" l="1"/>
  <c r="C283" i="5" l="1"/>
  <c r="C284" i="5" l="1"/>
  <c r="C285" i="5" l="1"/>
  <c r="C286" i="5" l="1"/>
  <c r="C287" i="5" l="1"/>
  <c r="C288" i="5" l="1"/>
  <c r="C289" i="5" l="1"/>
  <c r="C290" i="5" l="1"/>
  <c r="C291" i="5" l="1"/>
  <c r="C292" i="5" l="1"/>
  <c r="C293" i="5" l="1"/>
  <c r="C294" i="5" l="1"/>
  <c r="C295" i="5" l="1"/>
  <c r="C296" i="5"/>
</calcChain>
</file>

<file path=xl/comments1.xml><?xml version="1.0" encoding="utf-8"?>
<comments xmlns="http://schemas.openxmlformats.org/spreadsheetml/2006/main" xmlns:mc="http://schemas.openxmlformats.org/markup-compatibility/2006" xmlns:xr="http://schemas.microsoft.com/office/spreadsheetml/2014/revision" mc:Ignorable="xr">
  <authors>
    <author>BK6-5</author>
  </authors>
  <commentList>
    <comment ref="C4" authorId="0" shapeId="0" xr:uid="{00000000-0006-0000-0100-000001000000}">
      <text>
        <r>
          <rPr>
            <sz val="9"/>
            <color indexed="81"/>
            <rFont val="Segoe UI"/>
            <family val="2"/>
          </rPr>
          <t>( ! ) Fehlende Angabe (rot)
( - ) Korrekt (grün)</t>
        </r>
      </text>
    </comment>
  </commentList>
</comments>
</file>

<file path=xl/sharedStrings.xml><?xml version="1.0" encoding="utf-8"?>
<sst xmlns="http://schemas.openxmlformats.org/spreadsheetml/2006/main" count="94" uniqueCount="74">
  <si>
    <t>Formblatt für die Übermittlung von Stellungnahmen</t>
  </si>
  <si>
    <t xml:space="preserve">E-Mail: </t>
  </si>
  <si>
    <t>Telefon:</t>
  </si>
  <si>
    <t>Nr.</t>
  </si>
  <si>
    <t>Marktrollen</t>
  </si>
  <si>
    <t>BKV</t>
  </si>
  <si>
    <t>VNB</t>
  </si>
  <si>
    <t>Verband</t>
  </si>
  <si>
    <t>ÜNB/BIKO</t>
  </si>
  <si>
    <t>LF</t>
  </si>
  <si>
    <t>Behörde</t>
  </si>
  <si>
    <t>Sonstiges</t>
  </si>
  <si>
    <t>MSB</t>
  </si>
  <si>
    <t>Weiter auf dem nächsten Tabellenblatt &gt;&gt;</t>
  </si>
  <si>
    <r>
      <t xml:space="preserve">Wertetabellen
</t>
    </r>
    <r>
      <rPr>
        <b/>
        <sz val="11"/>
        <color rgb="FFFF0000"/>
        <rFont val="Calibri"/>
        <family val="2"/>
        <scheme val="minor"/>
      </rPr>
      <t xml:space="preserve">
Tabellenblatt nach der Bearbeitung ausblenden!</t>
    </r>
  </si>
  <si>
    <t>AB</t>
  </si>
  <si>
    <t>Tabellenblatt nach der Bearbeitung ausblenden!</t>
  </si>
  <si>
    <t>Wertetabellen</t>
  </si>
  <si>
    <t>Vorname:</t>
  </si>
  <si>
    <t xml:space="preserve">Marktrolle: </t>
  </si>
  <si>
    <t xml:space="preserve">Nachname: </t>
  </si>
  <si>
    <t>Kürzel:</t>
  </si>
  <si>
    <t>!</t>
  </si>
  <si>
    <t>Kontaktdaten*:</t>
  </si>
  <si>
    <t>Sonderauswahl</t>
  </si>
  <si>
    <t>GBK</t>
  </si>
  <si>
    <r>
      <rPr>
        <sz val="11"/>
        <color theme="1"/>
        <rFont val="BundesSans Office"/>
        <family val="2"/>
      </rPr>
      <t xml:space="preserve">Hinweis: </t>
    </r>
    <r>
      <rPr>
        <b/>
        <sz val="16"/>
        <color theme="1"/>
        <rFont val="BundesSans Office"/>
        <family val="2"/>
      </rPr>
      <t xml:space="preserve">
Bitte dieses Formular im Originalformat (*.xlsx)  speichern, umbenennen und übersenden.</t>
    </r>
  </si>
  <si>
    <r>
      <t xml:space="preserve">Unternehmen / Verband / Behörde / Sonstige: </t>
    </r>
    <r>
      <rPr>
        <sz val="8"/>
        <color theme="1"/>
        <rFont val="BundesSans Office"/>
        <family val="2"/>
      </rPr>
      <t>(Pflichtfeld)</t>
    </r>
  </si>
  <si>
    <r>
      <t xml:space="preserve">* Kontaktdaten werden bei Veröffentlichung der Konsultationsbeiträge </t>
    </r>
    <r>
      <rPr>
        <b/>
        <u/>
        <sz val="8"/>
        <color theme="1"/>
        <rFont val="BundesSans Office"/>
        <family val="2"/>
      </rPr>
      <t>nicht</t>
    </r>
    <r>
      <rPr>
        <sz val="8"/>
        <color theme="1"/>
        <rFont val="BundesSans Office"/>
        <family val="2"/>
      </rPr>
      <t xml:space="preserve"> mitveröffentlicht. 
Sie dienen ausschließlich eventueller Rückfragen durch die Große Beschlusskammer.</t>
    </r>
  </si>
  <si>
    <r>
      <t xml:space="preserve">Weitere Auswahl
</t>
    </r>
    <r>
      <rPr>
        <sz val="8"/>
        <color theme="0"/>
        <rFont val="BundesSans Office"/>
        <family val="2"/>
      </rPr>
      <t>(optional)</t>
    </r>
  </si>
  <si>
    <t>Bitte dieses Formular im Originalformat (*.xlsx)  speichern, umbenennen und übersenden.
Sofern nicht der komplette Text dargestellt werden kann, verwenden Sie bitte die nächste Zeile für Ihre Eingabe.</t>
  </si>
  <si>
    <t>Kapitel</t>
  </si>
  <si>
    <r>
      <t xml:space="preserve">Kapitel
</t>
    </r>
    <r>
      <rPr>
        <sz val="9"/>
        <color theme="0"/>
        <rFont val="BundesSans Office"/>
        <family val="2"/>
      </rPr>
      <t>(Pflichtfeld)</t>
    </r>
  </si>
  <si>
    <t>Zielbild für die Netzentgeltsystematik</t>
  </si>
  <si>
    <t>Stellungnahme</t>
  </si>
  <si>
    <t xml:space="preserve">Originaltext </t>
  </si>
  <si>
    <t>Geänderte Rahmenbedingungen durch die Energiewende</t>
  </si>
  <si>
    <t>Anpassungsoption - Beteiligung der Einspeiser: Einspeiseentgelte</t>
  </si>
  <si>
    <t>Anpassungsoption - Beteiligung der Einspeiser: BKZ für Einspeiser</t>
  </si>
  <si>
    <t>Anpassungsoption - Dynamische Netzentgelte</t>
  </si>
  <si>
    <t>Anpassungsoption - Entgeltkomponenten: Einführung eines verpflichtenden Grundpreises</t>
  </si>
  <si>
    <t>Anpassungsoption - Entgeltkomponenten: Ersatz des Leistungspreises durch einen Kapazitätspreis</t>
  </si>
  <si>
    <t>Anpassungsoption - Dynamische Netzentgelte: (1) zeitvariabel - statisch</t>
  </si>
  <si>
    <t>Anpassungsoption - Dynamische Netzentgelte: (2) zeitvariabel - dynamisch</t>
  </si>
  <si>
    <t>Anpassungsoption - Dynamische Netzentgelte: (3) Lastspitzen herausrechnen</t>
  </si>
  <si>
    <t>Anpassungsoption - Dynamische Netzentgelte: (4) Peak Load Pricing</t>
  </si>
  <si>
    <t>Anpassungsoption - Bundeseinheitliche Netzentgelte</t>
  </si>
  <si>
    <t>Anpassungsoption - Speicherentgelte</t>
  </si>
  <si>
    <t>Weitere Anpassungsoptionen - Kostenstellen</t>
  </si>
  <si>
    <t>Anpassungsoption - Beteiligung der Einspeiser</t>
  </si>
  <si>
    <t>Status quo der Netzentgeltbildung in Deutschland</t>
  </si>
  <si>
    <t>Aktenzeichen: GBK-25-01-1#3</t>
  </si>
  <si>
    <t>AgNes</t>
  </si>
  <si>
    <t>Anpassungsoption - Entgeltkomponenten</t>
  </si>
  <si>
    <t>Weitere Anpassungsoptionen - Kostenwälzung</t>
  </si>
  <si>
    <t>Originaltext, auf den Bezug genommen wird (optional einfügen)</t>
  </si>
  <si>
    <t>Verband der Chemischen Industrie e.V.</t>
  </si>
  <si>
    <t xml:space="preserve">Die Bundesnetzagentur (BNetzA) hat angesichts der Befristung der Stromnetzentgeltverordnung (StromNEV) bis Ende 2028 einen umfassenden Reformprozess der allgemeinen Netzentgeltsystematik (AgNes) eingeleitet und konsultiert dazu bis zum 30. Juni ein erstes Diskussionspapier mit Reformoptionen. Ziel der Reform ist es, die Netzentgeltsystematik an die Anforderungen der Energiewende anzupassen, die durch eine dezentrale und volatilere Stromeinspeisung, steigende Stromnachfrage aus dem Netz, wachsende Flexibilitätsbedarfe von Abnehmern und dem Bedarf einer stärkeren Steuerbarkeit/Verstetigung volatiler Stromerzeuger geprägt ist.
Der VCI bedankt sich für die Möglichkeit zur Stellungnahme und begrüßt die frühzeitige Einbindung betroffener Akteure sowohl über den Konsultationsprozess als auch im Rahmen des Stakeholder-Workshops am 2. und 3. Juni. Dieser enge Austausch mit betroffenen Akteuren sollte im weiteren Verfahren zwingend beibehalten und ihre Anliegen berücksichtigt werden.
Im Folgenden werden zunächst grundlegende Reformaspekte kommentiert und sodann die unterschiedlichen Reformoptionen aus dem Diskussionspapier (soweit in der Kürze der Zeit möglich) bewertet.
</t>
  </si>
  <si>
    <r>
      <t xml:space="preserve">Der VCI stimmt der BNetzA zwar zu, dass eine Reform primär auf das „Verhalten und nicht die Art der einzelnen Netznutzer“ abstellen sollte. Im Rahmen der Reform sollten grundsätzlich jedoch </t>
    </r>
    <r>
      <rPr>
        <b/>
        <sz val="11"/>
        <color theme="1"/>
        <rFont val="BundesSans Office"/>
      </rPr>
      <t>sachliche Unterschiede zwischen einzelnen Akteursgruppen wie bspw. Besonderheiten industrieller Netznutzer und Netzbetreiber beachtet werden.</t>
    </r>
    <r>
      <rPr>
        <sz val="11"/>
        <color theme="1"/>
        <rFont val="BundesSans Office"/>
        <family val="2"/>
      </rPr>
      <t xml:space="preserve">
- Bezüglich Netznutzern wird auf </t>
    </r>
    <r>
      <rPr>
        <b/>
        <sz val="11"/>
        <color theme="1"/>
        <rFont val="BundesSans Office"/>
      </rPr>
      <t>sehr heterogene Potenziale für nachfrageseitige Flexibilität</t>
    </r>
    <r>
      <rPr>
        <sz val="11"/>
        <color theme="1"/>
        <rFont val="BundesSans Office"/>
        <family val="2"/>
      </rPr>
      <t xml:space="preserve"> in der chemisch-pharmazeutischen Industrie hingewiesen, die durch technische und wirtschaftliche Faktoren sowie Verbundeffekte an integrierten Produktionsstandorten (v.a. Chemieparks mit vielen verschiedenen rechtlich eigenständigen Akteuren) beschränkt sind. Flexibles Verhalten sollte bei allen Akteuren anreizbasiert und durch den Abbau regulatorischer Hürden ermöglicht werden. Die Flexibilitätserbringung muss dabei stets freiwillig sein. Technische und wirtschaftliche Hürden sind zu beachten und nicht-flexible Verbraucher dürfen nicht diskriminiert werden. 
- Bei Netzen, die stark durch industrielle Verbraucher geprägt sind, wie I</t>
    </r>
    <r>
      <rPr>
        <b/>
        <sz val="11"/>
        <color theme="1"/>
        <rFont val="BundesSans Office"/>
      </rPr>
      <t>ndustrienetze (z.B. Chemieparks), wird auf wesentliche Unterschiede zu Stromnetzen im Bereich der kommunalen Versorgung hingewiesen</t>
    </r>
    <r>
      <rPr>
        <sz val="11"/>
        <color theme="1"/>
        <rFont val="BundesSans Office"/>
        <family val="2"/>
      </rPr>
      <t xml:space="preserve">. So verfügen Industrienetze meist über eine geringe Anzahl von Verbrauchern (mit vielen verschiedenen rechtlich eigenständigen Gesellschaften) mit hohen Verbräuchen mit heterogenen Bezugsprofilen und großen Netzanschlüssen. Standardisierte Prozesse und Regelungen, die für das Massenkundengeschäft in der kommunalen Versorgung entwickelt wurden, sind daher nicht oder nur eingeschränkt auf Industrienetze übertragbar.
- Die derzeitige Netzentgeltsystematik bezieht sich auf einzelne Entnahmestellen und lässt nur in bestimmten Ausnahmen Zusammenfassungen zu. Industriestandorte benötigen aufgrund technischer Notwendigkeiten in der Regel mehrere Entnahmestellen, deren Stromentnahme jedoch in Summe auf das jeweilige vorgelagerte Netz wirkt. Dies gilt im industriellen Kontext auch für Einspeisestellen. </t>
    </r>
    <r>
      <rPr>
        <b/>
        <sz val="11"/>
        <color theme="1"/>
        <rFont val="BundesSans Office"/>
      </rPr>
      <t>Im Rahmen der reformierten Netzentgeltsystematik müssen industrielle Entnahme- und Einspeisestellen grundsätzlich in Summe betrachtet werden können.</t>
    </r>
    <r>
      <rPr>
        <sz val="11"/>
        <color theme="1"/>
        <rFont val="BundesSans Office"/>
        <family val="2"/>
      </rPr>
      <t xml:space="preserve">
</t>
    </r>
  </si>
  <si>
    <r>
      <t xml:space="preserve">.- Laut Diskussionspapier nehme die „Eigenerzeugung von Industrie- und Gewerbe“ (…) „weiterhin zu und wird zunehmend durch Speicheroptionen ergänzt“ (S. 7). Der VCI weist darauf hin, </t>
    </r>
    <r>
      <rPr>
        <b/>
        <sz val="11"/>
        <color theme="1"/>
        <rFont val="BundesSans Office"/>
      </rPr>
      <t>dass die industrielle Eigenerzeugung durch die abnehmende Wirtschaftlichkeit von (derzeit noch ca. 10 GWel) industriellen KWK-Anlagen tendenziell eher abnimmt</t>
    </r>
    <r>
      <rPr>
        <sz val="11"/>
        <color theme="1"/>
        <rFont val="BundesSans Office"/>
        <family val="2"/>
      </rPr>
      <t xml:space="preserve"> und daher – ebenso wie aufgrund der zunehmenden Elektrifizierung – in den nächsten Jahren mit einer wachsenden Bedeutung des Strombezugs aus dem Netz zu rechnen ist. Das setzt die Versorgungssicherheit und Netzstabilität zusätzlich unter Druck. 
- </t>
    </r>
    <r>
      <rPr>
        <b/>
        <sz val="11"/>
        <color theme="1"/>
        <rFont val="BundesSans Office"/>
      </rPr>
      <t>Große industrienahe Stromspeicher sind für Industrieunternehmen zudem in vielen Fällen keine wirtschaftliche Flexibilitätsoption</t>
    </r>
    <r>
      <rPr>
        <sz val="11"/>
        <color theme="1"/>
        <rFont val="BundesSans Office"/>
        <family val="2"/>
      </rPr>
      <t>, weshalb der erzeugungsnahe Zubau von Speichern priorisiert werden sollte, um die Volatilität der Stromeinspeisung zu reduzieren und den Netzausbaubedarf zu senken.</t>
    </r>
  </si>
  <si>
    <r>
      <rPr>
        <b/>
        <sz val="11"/>
        <color theme="1"/>
        <rFont val="BundesSans Office"/>
      </rPr>
      <t>Reformzeitplan und Zusammenführen von Reformvorhaben</t>
    </r>
    <r>
      <rPr>
        <sz val="11"/>
        <color theme="1"/>
        <rFont val="BundesSans Office"/>
        <family val="2"/>
      </rPr>
      <t xml:space="preserve">
Allgemein wird betont, dass der AgNes-Reformprozess unter ausreichender Einbindung der Stakeholder möglichst zügig umgesetzt werden sollte, um schnell einen </t>
    </r>
    <r>
      <rPr>
        <b/>
        <sz val="11"/>
        <color theme="1"/>
        <rFont val="BundesSans Office"/>
      </rPr>
      <t xml:space="preserve">planungs- und investitionssicheren Rahmen für die Industrie </t>
    </r>
    <r>
      <rPr>
        <sz val="11"/>
        <color theme="1"/>
        <rFont val="BundesSans Office"/>
        <family val="2"/>
      </rPr>
      <t xml:space="preserve">zu schaffen. Aufgrund regulatorischer Unsicherheiten insbesondere bezüglich zukünftiger Netzentgelte sind Transformationsprojekte derzeit kaum kalkulierbar und werden deshalb nicht initiiert oder zumindest deutlich verzögert.
Der VCI stellt zudem die </t>
    </r>
    <r>
      <rPr>
        <b/>
        <sz val="11"/>
        <color theme="1"/>
        <rFont val="BundesSans Office"/>
      </rPr>
      <t>Sinnhaftigkeit der bisherigen zeitlichen Reformplanung</t>
    </r>
    <r>
      <rPr>
        <sz val="11"/>
        <color theme="1"/>
        <rFont val="BundesSans Office"/>
        <family val="2"/>
      </rPr>
      <t xml:space="preserve"> in Frage. Laut bisheriger Informationen soll die finale AgNes-Festlegung bis Ende 2026 veröffentlicht werden. Zugleich wurde die Reform individueller Netzentgelte (BK4-24-027; v.a. § 19 Abs 2 Satz 2 StromNEV) im Juli 2024 eingeleitet und soll bereits Ende 2025 abgeschlossen werden. Eine Methodenfestlegung für ein Verfahren zur Abschmelzung der Entgelte für dezentrale Erzeugung in den Jahren 2026 bis 2028 (GBK-25-02-1#1) nach § 18 StromNEV wurde bis 23. Mai 2025 konsultiert. Ein Festlegungsentwurf zur Abschaffung der Entgelte für singulär genutzte Betriebsmittel gemäß § 19 Abs. 3 StromNEV ab 1. Januar 2026 liegt bis 8. Juli zur Konsultation vor (BK8-25-003-A). Die genannten Verfahren würden deutlich vor AgNes abgeschlossen, obwohl erhebliche inhaltliche Verknüpfungen zur allgemeinen Netzentgeltsystematik bestehen und sie mit dieser kompatibel sein müssen.
</t>
    </r>
    <r>
      <rPr>
        <b/>
        <sz val="11"/>
        <color theme="1"/>
        <rFont val="BundesSans Office"/>
      </rPr>
      <t>Es sollten daher die laufenden Reformprozesse zu „Sondernetzentgelten“ (BK4-24-027, GBK-25-02-1#1 und BK8-25-003-A) mit dem AgNes-Prozess inhaltlich und zeitlich synchronisiert werden. Andernfalls besteht das Risiko, dass die allgemeine und individuelle Netzentgeltsystematik inkompatibel sind und bereits frühzeitig wieder novelliert werden müssten</t>
    </r>
    <r>
      <rPr>
        <sz val="11"/>
        <color theme="1"/>
        <rFont val="BundesSans Office"/>
        <family val="2"/>
      </rPr>
      <t>, was dem Ziel eines langfristigen und planungssicheren Regelungsrahmens widerspricht und somit zu weiteren Verzögerungen industrieller Investitionen in die (möglichst CO2-freie) Elektrifizierung von Prozessen führen würde.</t>
    </r>
  </si>
  <si>
    <r>
      <rPr>
        <b/>
        <sz val="11"/>
        <color theme="1"/>
        <rFont val="BundesSans Office"/>
      </rPr>
      <t>Bedeutung der Netzentgeltreform für die Industrie</t>
    </r>
    <r>
      <rPr>
        <sz val="11"/>
        <color theme="1"/>
        <rFont val="BundesSans Office"/>
        <family val="2"/>
      </rPr>
      <t xml:space="preserve">
Für die Industrie sind Netzentgelte in den letzten Jahren neben den Marktpreisen zum größten Bestandteil der Stromkosten geworden. Laut BNetzA liegen die jährlichen Netzkosten bereits heute bei ca. 37 Mrd. EUR. Der Investitionsbedarf für den Netzausbau bis 2045 wird auf mehr als 650 Mrd. EUR geschätzt , sodass ohne Gegensteuern mit einem deutlichen Anstieg der Netzentgelte zu rechnen ist. Dies verschlechtert die internationale Wettbewerbsfähigkeit der chemischen Industrie. Hohe Stromkosten und regulatorische Unsicherheit bezüglich allgemeiner und individueller Netzentgeltsystematik bremsen zudem die industrielle Transformation aus. Zukunftsinvestitionen in die Elektrifizierung, die nur mit einer sicheren, kostengünstigen und auf mindestens 5-10 Jahre planbaren Stromversorgung sinnvoll sind, werden somit verhindert oder mindestens verzögert. 
Die AgNes-Reform sollte nicht auf eine reine Umverteilung der Netzkosten, sondern auf eine </t>
    </r>
    <r>
      <rPr>
        <b/>
        <sz val="11"/>
        <color theme="1"/>
        <rFont val="BundesSans Office"/>
      </rPr>
      <t xml:space="preserve">nachhaltige Reduktion der Netz- und Systemkosten </t>
    </r>
    <r>
      <rPr>
        <sz val="11"/>
        <color theme="1"/>
        <rFont val="BundesSans Office"/>
        <family val="2"/>
      </rPr>
      <t xml:space="preserve">abzielen, indem systemdienliches Verhalten bei allen Marktteilnehmenden angereizt wird. Eine weitere Belastung der internationalen Wettbewerbsfähigkeit der Industrie muss vermieden werden. Zudem muss die Reform möglichst schnell </t>
    </r>
    <r>
      <rPr>
        <b/>
        <sz val="11"/>
        <color theme="1"/>
        <rFont val="BundesSans Office"/>
      </rPr>
      <t xml:space="preserve">Planungs- und Investitionssicherheit für Industriekunden </t>
    </r>
    <r>
      <rPr>
        <sz val="11"/>
        <color theme="1"/>
        <rFont val="BundesSans Office"/>
        <family val="2"/>
      </rPr>
      <t xml:space="preserve">schaffen. Es ist von überkomplexen Lösungen abzusehen, die den Reformprozess verzögern und in der Praxis kaum administrierbar sind. Die Ausrichtung an Signalen aus dem Strommarkt (Strombezugspreise) und dem regulierten Bereich (Netzentgelte) stellt aus Sicht der Industrie lediglich einen Aspekt der Produktionssteuerung dar, bei weitem aber nicht den alleinigen. </t>
    </r>
  </si>
  <si>
    <r>
      <t xml:space="preserve">Zuletzt sollte sich die BNetzA </t>
    </r>
    <r>
      <rPr>
        <b/>
        <sz val="11"/>
        <color theme="1"/>
        <rFont val="BundesSans Office"/>
      </rPr>
      <t>zeitlich und inhaltlich mit der Bundesregierung koordinieren</t>
    </r>
    <r>
      <rPr>
        <sz val="11"/>
        <color theme="1"/>
        <rFont val="BundesSans Office"/>
        <family val="2"/>
      </rPr>
      <t xml:space="preserve">, um widersprüchliche Anreizeffekte und Regelungen zu vermeiden. Dies betrifft seitens der Bundesregierung v.a. im Koalitionsvertrag angekündigte Vorhaben wie die Absenkung der Stromnetzentgelte aus Haushaltsmitteln, die Unterstützung von Verbrauchern ohne Flexibilisierungspotenzial sowie die Förderung von Flexibilität und den Ausbau systemdienlicher Speicherkapazitäten. Auch die angekündigten Vorschläge der EU-Kommission zur europäischen Netzentgeltsystematik sollten im AgNes-Prozess beachtet und frühzeitig mit Stakeholdern diskutiert werden.
</t>
    </r>
    <r>
      <rPr>
        <b/>
        <sz val="11"/>
        <color theme="1"/>
        <rFont val="BundesSans Office"/>
      </rPr>
      <t>Fehlende Datengrundlage erschwert Bewertung</t>
    </r>
    <r>
      <rPr>
        <sz val="11"/>
        <color theme="1"/>
        <rFont val="BundesSans Office"/>
        <family val="2"/>
      </rPr>
      <t xml:space="preserve">
Generell wird darauf hingewiesen, dass aktuell allenfalls eine qualitative aber keine abschließende quantitative Bewertung von Reformoptionen möglich ist. Grund dafür ist das Fehlen einer belastbaren Datengrundlage. Im weiteren AgNes-Verlauf sollten BNetzA und Netzbetreiber daher </t>
    </r>
    <r>
      <rPr>
        <b/>
        <sz val="11"/>
        <color theme="1"/>
        <rFont val="BundesSans Office"/>
      </rPr>
      <t>diskutierte Reformoptionen und Szenarien quantifizieren, etwa durch Berechnung von beispielhaften Preisblättern</t>
    </r>
    <r>
      <rPr>
        <sz val="11"/>
        <color theme="1"/>
        <rFont val="BundesSans Office"/>
        <family val="2"/>
      </rPr>
      <t>, um eine fundierte Bewertung und Folgenabschätzung zu ermöglichen. Vor allem ist dabei mehr Transparenz über Netzzustände sowie regionale und zeitliche Einspeise- und Entnahmemuster wichtig.</t>
    </r>
  </si>
  <si>
    <r>
      <rPr>
        <b/>
        <sz val="11"/>
        <color theme="1"/>
        <rFont val="BundesSans Office"/>
      </rPr>
      <t>Grundsätzliche Überlegungen zur Netzentgeltsystematik</t>
    </r>
    <r>
      <rPr>
        <sz val="11"/>
        <color theme="1"/>
        <rFont val="BundesSans Office"/>
        <family val="2"/>
      </rPr>
      <t xml:space="preserve">
</t>
    </r>
    <r>
      <rPr>
        <b/>
        <sz val="11"/>
        <color theme="1"/>
        <rFont val="BundesSans Office"/>
      </rPr>
      <t>Aus Sicht des VCI ist die grundlegende Logik der Netzentgeltsystematik weiterhin gültig:</t>
    </r>
    <r>
      <rPr>
        <sz val="11"/>
        <color theme="1"/>
        <rFont val="BundesSans Office"/>
        <family val="2"/>
      </rPr>
      <t xml:space="preserve"> Die Netzkosten werden primär durch die zeitgleiche Höchstlast (ZH) bedingt. Dies ist nach wie vor richtig, eine Orientierung der Netznutzungsentgelte am Beitrag einzelner Nutzergruppen zur ZH sollte beibehalten werden.
Die derzeitige Netzentgeltsystematik weist dabei einige zentrale Schwächen auf, die die Reform adressieren sollte:
Eine Schwäche des aktuellen Systems besteht darin, dass der regelmäßige Beitrag eine Netznutzers zur ZH nur aufgrund seiner Volllaststunden approximiert (umgesetzt in Leistungspreis und Arbeitspreis) und nicht berücksichtigt wird, ob sein tatsächliches Verhalten durch diese Approximation angemessen abgebildet wird. Dies sollte eigentlich durch § 19 Abs.  2 Satz 1 StromNEV abgebildet werden, dessen Nutzung in der Praxis allerdings deutlich eingeschränkt ist.  
Zugleich wirkt die derzeitige Netzentgeltsystematik einer angestrebten Flexibilisierung vor allem durch einen </t>
    </r>
    <r>
      <rPr>
        <b/>
        <sz val="11"/>
        <color theme="1"/>
        <rFont val="BundesSans Office"/>
      </rPr>
      <t>hohen Leistungspreisanteil</t>
    </r>
    <r>
      <rPr>
        <sz val="11"/>
        <color theme="1"/>
        <rFont val="BundesSans Office"/>
        <family val="2"/>
      </rPr>
      <t xml:space="preserve"> entgegen, der auch in lastschwachen Zeiten immer zu höheren Netzkosten führt.  
Der VCI stimmt der Analyse des Diskussionspapiers zu, dass die ungleichmäßig verteilte EE-Erzeugung zu Kostensteigerungen führen. So führt der weitgehend u</t>
    </r>
    <r>
      <rPr>
        <b/>
        <sz val="11"/>
        <color theme="1"/>
        <rFont val="BundesSans Office"/>
      </rPr>
      <t>ngesteuerte Zubau volatiler EE-Einspeiser</t>
    </r>
    <r>
      <rPr>
        <sz val="11"/>
        <color theme="1"/>
        <rFont val="BundesSans Office"/>
        <family val="2"/>
      </rPr>
      <t xml:space="preserve"> im Rahmen der regulatorisch angestrebten Energiewende vermehrt zum Auftreten von Engpässen als Folge einer steigenden ZH in bestimmten Netzbereichen und -ebenen, die kurzfristig Engpassmanagementkosten und mittelfristig steigende Netzausbaukosten zur Folge hat.
</t>
    </r>
  </si>
  <si>
    <r>
      <t xml:space="preserve">Insofern muss der Schwerpunkt der anstehenden AgNes-Reform darauf liegen, 
- das bestehende </t>
    </r>
    <r>
      <rPr>
        <b/>
        <sz val="11"/>
        <color theme="1"/>
        <rFont val="BundesSans Office"/>
      </rPr>
      <t>Netzentgeltsystem so zu flexibilisieren</t>
    </r>
    <r>
      <rPr>
        <sz val="11"/>
        <color theme="1"/>
        <rFont val="BundesSans Office"/>
        <family val="2"/>
      </rPr>
      <t xml:space="preserve">, dass Verbraucher den Markt- und Netzzustandssignalen ohne Mehrkosten ungehindert und freiwillig folgen können, solange hierdurch keine zusätzlichen Netzkosten entstehen;
- </t>
    </r>
    <r>
      <rPr>
        <b/>
        <sz val="11"/>
        <color theme="1"/>
        <rFont val="BundesSans Office"/>
      </rPr>
      <t>Einspeiser in angemessener Weise an den durch sie verursachten Netzkosten (Netzzubau und Redispatch) zu beteiligen</t>
    </r>
    <r>
      <rPr>
        <sz val="11"/>
        <color theme="1"/>
        <rFont val="BundesSans Office"/>
        <family val="2"/>
      </rPr>
      <t xml:space="preserve"> (inkl. Prosumern in der Niederspannung).</t>
    </r>
  </si>
  <si>
    <r>
      <rPr>
        <b/>
        <sz val="11"/>
        <color theme="1"/>
        <rFont val="BundesSans Office"/>
      </rPr>
      <t>V2: Mit welchen Preiselementen soll die Netznutzung abgerechnet werden?</t>
    </r>
    <r>
      <rPr>
        <sz val="11"/>
        <color theme="1"/>
        <rFont val="BundesSans Office"/>
        <family val="2"/>
      </rPr>
      <t xml:space="preserve">
</t>
    </r>
    <r>
      <rPr>
        <b/>
        <sz val="11"/>
        <color theme="1"/>
        <rFont val="BundesSans Office"/>
      </rPr>
      <t>Grundpreis</t>
    </r>
    <r>
      <rPr>
        <sz val="11"/>
        <color theme="1"/>
        <rFont val="BundesSans Office"/>
        <family val="2"/>
      </rPr>
      <t xml:space="preserve">
Die Einführung eines verpflichtenden Grundpreises auf höheren Netzebenen erscheint nicht sinnvoll und wird für industrielle Verbraucher daher abgelehnt. So führt die geringe Anschlussdichte höherer Netzebenen dort für industrielle Verbraucher zu einem deutlich höheren Grundpreis als für private und gewerbliche Verbraucher in den unteren Netzebenen. Würde ein hoher Anteil der Netzkosten über einen Grundpreis umgelegt, entstünden zudem Fehlanreize, die Anzahl vorhandener Netzanschlüsse auf ein Mindestmaß zu reduzieren, was Investitionen ohne technischen und volkswirtschaftlichen Mehrwert auslösen würde. Die Einführung überwiegend fixer Kostenelemente in die Netzentgeltsystematik kann zudem als Flexibilitätshemmnis wirken.
Für Prosumer auf der Niederspannung scheint eine Stärkung der vorhandenen Grundpreiskomponente hingegen eher geeignet, um diese adäquat an Netzkosten zu beteiligen – vor allem, wenn kein zeitlich aufgelöstes Einspeise- und Bezugsprofil erhoben werden kann.</t>
    </r>
  </si>
  <si>
    <r>
      <rPr>
        <b/>
        <sz val="11"/>
        <color theme="1"/>
        <rFont val="BundesSans Office"/>
      </rPr>
      <t>V1: Sollen sich auch Einspeiser an der Finanzierung der Netzkosten beteiligen?</t>
    </r>
    <r>
      <rPr>
        <sz val="11"/>
        <color theme="1"/>
        <rFont val="BundesSans Office"/>
        <family val="2"/>
      </rPr>
      <t xml:space="preserve">
Der VCI befürwortet grundsätzlich eine stärkere Beteiligung volatiler Erneuerbarer Stromerzeuger an den durch sie verursachten Netzkosten mit dem Ziel, systemdienliche Anreize in der Energiewende zu setzen. Dafür eingesetzte Instrumente sollten aufgrund der hohen Komplexität differenziert betrachtet werden.
Wo die Einspeisung aus volatiler Erneuerbarer Energie einen Netzausbaubedarf erfordert, müssen die Erzeuger in Zukunft angemessen an den Kosten des Netzausbaus beteiligt werden. Der VCI spricht sich daher für die </t>
    </r>
    <r>
      <rPr>
        <b/>
        <sz val="11"/>
        <color theme="1"/>
        <rFont val="BundesSans Office"/>
      </rPr>
      <t>Einführung eines regional differenzierten Baukostenzuschusses (BKZ)</t>
    </r>
    <r>
      <rPr>
        <sz val="11"/>
        <color theme="1"/>
        <rFont val="BundesSans Office"/>
        <family val="2"/>
      </rPr>
      <t xml:space="preserve"> aus. Dieser kann zusätzliche Steuerungsanreize für den örtlichen Zubau neuer EE-Erzeugungsanlagen setzen und so zur Entlastung des Gesamtsystems beitragen. Erlöse der Netzbetreiber aus BKZ sollten wiederum zur Reduktion der Gesamtnetzkosten eingesetzt werden. Vorteil ist eine vergleichsweise schnelle und einfache Umsetzbarkeit.
</t>
    </r>
  </si>
  <si>
    <r>
      <rPr>
        <b/>
        <sz val="11"/>
        <color theme="1"/>
        <rFont val="BundesSans Office"/>
      </rPr>
      <t>Einspeiseentgelte sind hingegen deutlich komplexer</t>
    </r>
    <r>
      <rPr>
        <sz val="11"/>
        <color theme="1"/>
        <rFont val="BundesSans Office"/>
        <family val="2"/>
      </rPr>
      <t xml:space="preserve">, wie die im Diskussionspapier umrissenen Umsetzungsvarianten zeigen. So stellt das Diskussionspapier fest, dass eine technologische Differenzierung sehr schwierig zu begründen sei. Es besteht somit ein großes Risiko, dass Einspeiseentgelte pauschal auf alle Erzeuger (auch steuerbare) angewendet werden und Netzkosten in die Sphäre der Stromherstellungskosten verlagern, was Verbraucher zusätzlich belastet. 
Eine Bewertung wird zudem durch das Fehlen einer belastbaren Datenbasis erschwert. Potenziell kritisch sind auch die derzeitigen regulatorischen Unsicherheiten bezüglich der Zukunft der Kundenanlage. Sollte sich aus der EuGH-Entscheidung vom 28.11.2024 und dem BGH-Urteil am 13.5.2025 eine generelle Unzulässigkeit der Kundenanlage ergeben, drohen erhebliche Kosten und administrative Mehraufwände für potenziell hunderte Industrienetze und darin betriebene, oft kleinere steuerbare konventionelle Energieerzeuger, obwohl diese nicht ursächlich für steigende Netzkosten sind.
Um ergänzend zu erzeugungsseitigen BKZ einen Anreiz für eine netzdienliche Einspeisung setzen zu können, wird daher für Erzeuger in höheren Netzebenen ein </t>
    </r>
    <r>
      <rPr>
        <b/>
        <sz val="11"/>
        <color theme="1"/>
        <rFont val="BundesSans Office"/>
      </rPr>
      <t>Abschmelzen der Entschädigungszahlungen für abgeregelte EE-Anlagen im Rahmen der Redispatch-Vergütung vorgeschlagen</t>
    </r>
    <r>
      <rPr>
        <sz val="11"/>
        <color theme="1"/>
        <rFont val="BundesSans Office"/>
        <family val="2"/>
      </rPr>
      <t xml:space="preserve">. In der Niederspannung erscheint aufgrund der begrenzten Mess- und Steuerbarkeit von „Prosumern“ hingegen eine </t>
    </r>
    <r>
      <rPr>
        <b/>
        <sz val="11"/>
        <color theme="1"/>
        <rFont val="BundesSans Office"/>
      </rPr>
      <t xml:space="preserve">höhere und regional nach Netzsituation differenzierte Grundpreiskomponente </t>
    </r>
    <r>
      <rPr>
        <sz val="11"/>
        <color theme="1"/>
        <rFont val="BundesSans Office"/>
        <family val="2"/>
      </rPr>
      <t>sinnvoll, um die Verursachungsgerechtigkeit zu verbessern (sh. auch V2). Der Anreiz würde damit auf Erzeuger beschränkt bleiben, die tatsächlich Systemkosten und Redispatch verursachen und setzt einen zusätzlichen Anreiz für erzeugungsnahe Stromspeicher. Aus Sicht der Netzbetreiber wäre dies zudem leichter umsetzbar als Einspeiseentgelte, da keine komplett neuen Prozesse aufgesetzt werden müssten.
Speicher mit ihrer Doppelfunktion als Einspeiser und Verbraucher sollten ebenfalls an Netzkosten beteiligt werden, wobei das Kriterium der Netzdienlichkeit dabei zu berücksichtigen ist (sh. V5).</t>
    </r>
  </si>
  <si>
    <r>
      <rPr>
        <b/>
        <sz val="11"/>
        <color theme="1"/>
        <rFont val="BundesSans Office"/>
      </rPr>
      <t>Kapazitätspreis</t>
    </r>
    <r>
      <rPr>
        <sz val="11"/>
        <color theme="1"/>
        <rFont val="BundesSans Office"/>
        <family val="2"/>
      </rPr>
      <t xml:space="preserve">
Das Diskussionspapier schlägt ähnlich der Systematik im Gasfernleitungsnetz eine jährliche Buchung von Netzanschlusskapazität vor, die sich aus der Jahreshöchstlast und einem Puffer zusammensetzt, was eine flexible Fahrweise ermöglichen soll. Wird die gebuchte Kapazität überschritten, droht eine Strafzahlung – unterhalb der Kapazitätsgrenze wäre laut Diskussionspapier jedoch eine flexible Fahrweise möglich. 
Die Einführung einer Kapazitätspreiskomponente anstelle des bisherigen Leistungspreises wurde im Rahmen des AgNes-Stakeholderworkshops von mehreren Teilnehmenden befürwortet. Auch wenn eine abschließende Bewertung derzeit noch nicht möglich ist, möchte der VCI auf von der Ausgestaltung abhängigen </t>
    </r>
    <r>
      <rPr>
        <b/>
        <sz val="11"/>
        <color theme="1"/>
        <rFont val="BundesSans Office"/>
      </rPr>
      <t>potenziellen Nachteile</t>
    </r>
    <r>
      <rPr>
        <sz val="11"/>
        <color theme="1"/>
        <rFont val="BundesSans Office"/>
        <family val="2"/>
      </rPr>
      <t xml:space="preserve"> hinweisen, die vor allem bei der </t>
    </r>
    <r>
      <rPr>
        <b/>
        <sz val="11"/>
        <color theme="1"/>
        <rFont val="BundesSans Office"/>
      </rPr>
      <t>Bepreisung maximaler Netzanschlusskapazität</t>
    </r>
    <r>
      <rPr>
        <sz val="11"/>
        <color theme="1"/>
        <rFont val="BundesSans Office"/>
        <family val="2"/>
      </rPr>
      <t xml:space="preserve"> auftreten dürften und im weiteren Verfahren beachtet werden sollten. 
</t>
    </r>
    <r>
      <rPr>
        <b/>
        <sz val="11"/>
        <color theme="1"/>
        <rFont val="BundesSans Office"/>
      </rPr>
      <t>Die Frage nach neuen Entgeltkomponenten hat grundsätzlich eine hohe Relevanz für die chemisch-pharmazeutische Industrie, weshalb um Einbindung in die angekündigten Expertenworkshops zu diesem Thema gebeten wird. Generell sollte sich das Netzentgelt aus einer geringen Zahl an Preiskomponenten zusammensetzen, um eine übermäßige Komplexität zu vermeiden.</t>
    </r>
    <r>
      <rPr>
        <sz val="11"/>
        <color theme="1"/>
        <rFont val="BundesSans Office"/>
        <family val="2"/>
      </rPr>
      <t xml:space="preserve">
</t>
    </r>
  </si>
  <si>
    <r>
      <rPr>
        <b/>
        <sz val="11"/>
        <color theme="1"/>
        <rFont val="BundesSans Office"/>
      </rPr>
      <t>Von der Bepreisung maximaler technischer Netzanschlusskapazität (NAK) muss in jedem Fall abgesehen werden</t>
    </r>
    <r>
      <rPr>
        <sz val="11"/>
        <color theme="1"/>
        <rFont val="BundesSans Office"/>
        <family val="2"/>
      </rPr>
      <t xml:space="preserve">. Der Einbezug der NAK im Rahmen der Netzentgelttarifierung würde ansonsten als Flexibilitätshemmnis wirken. Da eine NAK-Bepreisung unabhängig von der bezogenen Arbeit erfolgt, würde ein höherer Fixkostenanteil entstehen. Als Folge davon würden mögliche Anreize für ein flexibles Verbrauchsverhalten in Abhängigkeit von der Netzsituation reduziert, da die spezifischen Netzentgelte mit Arbeitspreisbestandteil im Verhältnis sinken.
</t>
    </r>
    <r>
      <rPr>
        <b/>
        <sz val="11"/>
        <color theme="1"/>
        <rFont val="BundesSans Office"/>
      </rPr>
      <t xml:space="preserve">Es können dabei widersprüchliche und von der Unternehmenssituation abhängige Anreize entstehen: </t>
    </r>
    <r>
      <rPr>
        <sz val="11"/>
        <color theme="1"/>
        <rFont val="BundesSans Office"/>
        <family val="2"/>
      </rPr>
      <t xml:space="preserve">
- Einerseits ist es aus wirtschaftlichen Erwägungen möglich, dass für Netznutzer ein </t>
    </r>
    <r>
      <rPr>
        <b/>
        <sz val="11"/>
        <color theme="1"/>
        <rFont val="BundesSans Office"/>
      </rPr>
      <t xml:space="preserve">Anreiz zu einer Reduzierung der NAK </t>
    </r>
    <r>
      <rPr>
        <sz val="11"/>
        <color theme="1"/>
        <rFont val="BundesSans Office"/>
        <family val="2"/>
      </rPr>
      <t xml:space="preserve">entsteht, was Flexibilitätspotenzial wiederum einschränken würde.
- Andererseits kann sich aber – trotz etwaiger Mehrkosten – aufgrund der </t>
    </r>
    <r>
      <rPr>
        <b/>
        <sz val="11"/>
        <color theme="1"/>
        <rFont val="BundesSans Office"/>
      </rPr>
      <t>zunehmenden Knappheit freier NAK</t>
    </r>
    <r>
      <rPr>
        <sz val="11"/>
        <color theme="1"/>
        <rFont val="BundesSans Office"/>
        <family val="2"/>
      </rPr>
      <t xml:space="preserve"> auch der gegenteilige Effekt ergeben. Laut Diskussionspapier könnten „Netzbetreiber nicht genutzte Kapazitäten gezielter neu vergeben und so die Effizienz erhöhen“ (S. 32).  Bei der periodischen (z.B. jährlichen) Buchung von Kapazität ist zu beachten, dass Netzanschlusskapazität bereits heute ein knappes Gut ist. </t>
    </r>
    <r>
      <rPr>
        <b/>
        <sz val="11"/>
        <color theme="1"/>
        <rFont val="BundesSans Office"/>
      </rPr>
      <t>So konkurrieren industrielle Verbraucher z.B. zunehmend mit kommerziellen Stromspeichern um freie NAK</t>
    </r>
    <r>
      <rPr>
        <sz val="11"/>
        <color theme="1"/>
        <rFont val="BundesSans Office"/>
        <family val="2"/>
      </rPr>
      <t>, deren Ansiedlung lokale Kapazitäten verknappt – obwohl für Speicherbetreiber kein zwingender Ortsbezug besteht. Für einen Industriestandort wäre es schädlich, vertraglich vereinbarte NAK dauerhaft zu verlieren und Kapazitätsbuchungen etwa wegen konjunktureller Unterauslastung allenfalls ungesichert zur Verfügung zu haben. 
- Um nicht in Gefahr zu laufen, den Zugang zu ungenutzter Netzkapazität im Folgejahr zu verlieren, kann bei einer Kapazitätsbepreisung für Verbraucher somit der Anreiz entstehen,</t>
    </r>
    <r>
      <rPr>
        <b/>
        <sz val="11"/>
        <color theme="1"/>
        <rFont val="BundesSans Office"/>
      </rPr>
      <t xml:space="preserve"> frühzeitig möglichst große Kapazitäten zu buchen</t>
    </r>
    <r>
      <rPr>
        <sz val="11"/>
        <color theme="1"/>
        <rFont val="BundesSans Office"/>
        <family val="2"/>
      </rPr>
      <t xml:space="preserve">, was zu höheren Netzentgeltzahlungen führt, obwohl absehbar ist, dass die NAK nicht vollständig ausgenutzt werden wird.
- Volkswirtschaftlich ist zudem zu berücksichtigen, dass eine Bepreisung auf Basis der maximalen NAK (oder langfristig im Voraus gebuchter Kapazitäten) in Zeiten unerwartet schwacher wirtschaftlicher Konjunktur (wie derzeit) einen Abschwung verstärken kann, da sich das zu zahlende Entgelt auf eine Kapazität bezieht, die den Vollauslastungsfall abdecken muss. </t>
    </r>
  </si>
  <si>
    <r>
      <rPr>
        <b/>
        <sz val="11"/>
        <color theme="1"/>
        <rFont val="BundesSans Office"/>
      </rPr>
      <t>V3: Welche zeitliche und regionale Auflösung sollen Netzentgelte haben?</t>
    </r>
    <r>
      <rPr>
        <sz val="11"/>
        <color theme="1"/>
        <rFont val="BundesSans Office"/>
        <family val="2"/>
      </rPr>
      <t xml:space="preserve">
Bezüglich einer möglichen zeitlichen und regionalen Flexibilisierung von Netzentgeltkomponenten wird allgemein betont, dass die </t>
    </r>
    <r>
      <rPr>
        <b/>
        <sz val="11"/>
        <color theme="1"/>
        <rFont val="BundesSans Office"/>
      </rPr>
      <t>Flexibilitätserbringung auf Nachfrageseite stets freiwillig</t>
    </r>
    <r>
      <rPr>
        <sz val="11"/>
        <color theme="1"/>
        <rFont val="BundesSans Office"/>
        <family val="2"/>
      </rPr>
      <t xml:space="preserve"> bleiben muss und auch nicht durch übermäßig hohe Netzkosten de facto erzwungen werden darf. </t>
    </r>
    <r>
      <rPr>
        <b/>
        <sz val="11"/>
        <color theme="1"/>
        <rFont val="BundesSans Office"/>
      </rPr>
      <t>Eingriffe in den Betriebsablauf durch Netzbetreiber sind aufgrund der sehr eingeschränkten Abregelbarkeit von Produktionsprozessen dringend zu vermeiden</t>
    </r>
    <r>
      <rPr>
        <sz val="11"/>
        <color theme="1"/>
        <rFont val="BundesSans Office"/>
        <family val="2"/>
      </rPr>
      <t xml:space="preserve">, da diese sonst ungeplante Produktionsausfälle oder sogar Anlagenschäden zur Folge haben können.
Als vergleichsweise minimalinvasive Dynamisierungsoption wird auf Verbraucherseite das </t>
    </r>
    <r>
      <rPr>
        <b/>
        <sz val="11"/>
        <color theme="1"/>
        <rFont val="BundesSans Office"/>
      </rPr>
      <t>Herausrechnen von Lastspitzen</t>
    </r>
    <r>
      <rPr>
        <sz val="11"/>
        <color theme="1"/>
        <rFont val="BundesSans Office"/>
        <family val="2"/>
      </rPr>
      <t xml:space="preserve"> als Weiterentwicklung des aktuellen Systems vom VCI favorisiert. Wesentliche Flexibilitätspotenziale könnten so bereits durch die Definition von Korridoren erreicht werden, die bei starken Preisausschlägen ohne Anstieg der Netzentgelte verlassen werden dürfen. Dies wäre z.B. über die Reform der Atypik (§ 19 Abs. 2 Satz 1 StromNEV) möglich und mit der derzeitigen Sonderregelung zur Flexibilisierung der Bandlastregelung vereinbar (BK4-22-089(A01-A02)). Beide Regelungen können als Ausgangspunkte für eine schrittweise Weiterentwicklung dienen. In jedem Fall sollte eine Dynamisierung mit der Reform individueller Netzentgelte kompatibel sein (z.B. hinsichtlich Vorlaufzeiten und regionaler Differenzierung).
Generell gibt der VCI zu bedenken, dass eine starke Dynamisierung mit zeitlich und örtlich differenzierten, volatilen Netzentgelten die Kalkulierbarkeit der Netzentgelte für industrielle Verbraucher erheblich erschwert. Dies beeinträchtigt sowohl den laufenden Betrieb als auch zukünftige Elektrifizierungsprojekte.</t>
    </r>
  </si>
  <si>
    <r>
      <rPr>
        <b/>
        <sz val="11"/>
        <color theme="1"/>
        <rFont val="BundesSans Office"/>
      </rPr>
      <t>V4: Vereinheitlichung der Netzentgelte auf Verteilernetzebene?</t>
    </r>
    <r>
      <rPr>
        <sz val="11"/>
        <color theme="1"/>
        <rFont val="BundesSans Office"/>
        <family val="2"/>
      </rPr>
      <t xml:space="preserve">
Der VCI teilt die Bedenken der BNetzA hinsichtlich der Komplexität der Vereinheitlichung der Netzentgelte von 866 Netzbetreibern. Ebenso wird das Risiko geteilt, dass eine Vereinheitlichung die </t>
    </r>
    <r>
      <rPr>
        <b/>
        <sz val="11"/>
        <color theme="1"/>
        <rFont val="BundesSans Office"/>
      </rPr>
      <t>Anreize für kosteneffizienten Netzbetrieb und Netznutzung deutlich schwächen</t>
    </r>
    <r>
      <rPr>
        <sz val="11"/>
        <color theme="1"/>
        <rFont val="BundesSans Office"/>
        <family val="2"/>
      </rPr>
      <t xml:space="preserve"> kann. Es ist mit signifikanten zusätzlichen administrativen Kosten zu rechnen, die auf die Netzkosten gewälzt werden.
Zudem wäre der </t>
    </r>
    <r>
      <rPr>
        <b/>
        <sz val="11"/>
        <color theme="1"/>
        <rFont val="BundesSans Office"/>
      </rPr>
      <t>Umgang mit industriellen Netzen (z.B. Chemieparks) zu klären</t>
    </r>
    <r>
      <rPr>
        <sz val="11"/>
        <color theme="1"/>
        <rFont val="BundesSans Office"/>
        <family val="2"/>
      </rPr>
      <t>, die mit Netzen der öffentlichen Versorgung nur sehr bedingt vergleichbar sind (s.o.). Neue Vorgaben und Berichtspflichten für industrielle Netzbetreiber sind dabei ebenso zu vermeiden wie nachteilige Effekte für Chemiepark-Netzentgelte aufgrund einer Vereinheitlichung.</t>
    </r>
  </si>
  <si>
    <r>
      <rPr>
        <b/>
        <sz val="11"/>
        <color theme="1"/>
        <rFont val="BundesSans Office"/>
      </rPr>
      <t>V5: Wie soll das zukünftige Entgeltregime für mobile und stationäre Speicher aussehen?</t>
    </r>
    <r>
      <rPr>
        <sz val="11"/>
        <color theme="1"/>
        <rFont val="BundesSans Office"/>
        <family val="2"/>
      </rPr>
      <t xml:space="preserve">
Es wird begrüßt, dass eine planungssichere Folgeregelung für §118 Abs. 6 EnWG und weitere Regelungstatbestände für Speichernetzentgelte angestrebt wird. Eine pauschale und dauerhafte Ausnahme von Stromspeichern von Netzentgelten erscheint dabei unbegründet. Stattdessen sollte das Netznutzungsverhalten maßgeblich für Netzentgelterhebung sein.
Der weitere Zubau von Stromspeichern muss durch adäquate lokale Signale flankiert werden, um netzschädliche Fehlanreize zu minimieren. Es muss ausgeschlossen werden, dass bei niedrigen Strompreisen für Speicher in Engpassgebieten ein Anreiz besteht, verstärkt einzuspeichern und so die Stromnetze zu belasten. Gerade bei Speichern ist die geographische Verortung wichtig, um eine netzdienliche Wirkung erzielen zu können.
Eine Sonderregelung sollte in jedem Fall technologieoffen umgesetzt werden und etwa auch auf industrielle „Eigenerzeuger“ anwendbar sein. Diese können z.B. bei Betrieb einer KWK-Anlage (ggf. in Verbindung mit einem E-Kessel) hinter dem Netzanschlusspunkt netzdienliche Flexibilität erbringen oder fungieren in Kombination mit einer H2-Elektrolyse sogar als funktionaler Stromspeicher.</t>
    </r>
  </si>
  <si>
    <r>
      <rPr>
        <b/>
        <sz val="11"/>
        <color theme="1"/>
        <rFont val="BundesSans Office"/>
      </rPr>
      <t>V6: Weitere Anpassungsoptionen</t>
    </r>
    <r>
      <rPr>
        <sz val="11"/>
        <color theme="1"/>
        <rFont val="BundesSans Office"/>
        <family val="2"/>
      </rPr>
      <t xml:space="preserve">
Auch wenn das Ziel der Vermeidung von Netzentgeltanomalien sinnvoll ist, wird eine Zusammenfassung von Netz- und Umspannebenen aus folgenden Gründen kritisch gesehen:
- Die Differenzierung in Netz- und Umspannebenen ermöglicht eine einfachere Betrachtung singulärer Betriebsmittel nach § 19 Abs. 3 StromNEV ein, da diese oft in der Umspannebene angesiedelt sind. Der VCI setzt sich bei industriellen Netzkunden mit singulärer Nutzung von Betriebsmitteln für den Erhalt der Entgelte gem. § 19 Abs. 3 StromNEV ein, deren Abschaffung derzeit im Verfahren BK8-25-003-A konsultiert wird. Die bisherige Regelung stellt im Sinne der Verursachungsgerechtigkeit sicher, dass ein Netznutzer nur die Entgelte für die Netz- bzw. Umspannebenen entrichten muss, die vor den ausschließlich genutzten Betriebsmitteln liegen. Ihre Abschaffung kann teils zu deutlichen Kostensteigerungen betroffener industrieller Netznutzer führen, was dem Ziel wettbewerbsfähiger Netzentgelte entgegenläuft.
- Das Zusammenführen von Netz- und Umspannebenen würde zudem das bisherige „Pooling“ mehrerer Entnahmestellen gem. §17 Abs. 2a StromNEV erschweren oder verhindern, welches bei der Ermittlung industrieller Netzentgelte eine wichtige Rolle spielt. Der VCI setzt sich im AgNes-Prozess wie oben erwähnt für eine erleichterte Zusammenfassung industrieller Entnahmestellen bei der Entgeltermittlung ein.
- Das Themenfeld sollte nicht losgelöst von inhaltlich zusammenhängenden Sachverhalten („Pooling“, singulär genutzte Betriebsmittel, „Pancaking“) diskutiert werden. Die BNetzA sollte eine nach Betroffenengruppen differenzierte Folgenabschätzung mit Quantifizierung vornehmen, um die Auswirkungen der Zusammenfassung der Netz- und Umspannebene und einer Anpassung des Wälzungsmechanismus besser abschätzen zu können.</t>
    </r>
  </si>
</sst>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0"/>
  <fonts count="30" x14ac:knownFonts="1">
    <font>
      <sz val="11"/>
      <color theme="1"/>
      <name val="Calibri"/>
      <family val="2"/>
      <scheme val="minor"/>
    </font>
    <font>
      <sz val="12"/>
      <color theme="1"/>
      <name val="Calibri"/>
      <family val="2"/>
      <scheme val="minor"/>
    </font>
    <font>
      <b/>
      <sz val="11"/>
      <color theme="1"/>
      <name val="Calibri"/>
      <family val="2"/>
      <scheme val="minor"/>
    </font>
    <font>
      <u/>
      <sz val="11"/>
      <color theme="10"/>
      <name val="Calibri"/>
      <family val="2"/>
      <scheme val="minor"/>
    </font>
    <font>
      <b/>
      <sz val="12"/>
      <color theme="0"/>
      <name val="Calibri"/>
      <family val="2"/>
      <scheme val="minor"/>
    </font>
    <font>
      <b/>
      <sz val="8"/>
      <color theme="0"/>
      <name val="Calibri"/>
      <family val="2"/>
      <scheme val="minor"/>
    </font>
    <font>
      <sz val="8"/>
      <color theme="0"/>
      <name val="Calibri"/>
      <family val="2"/>
      <scheme val="minor"/>
    </font>
    <font>
      <b/>
      <sz val="14"/>
      <color theme="1"/>
      <name val="Calibri"/>
      <family val="2"/>
      <scheme val="minor"/>
    </font>
    <font>
      <b/>
      <sz val="11"/>
      <color rgb="FFFF0000"/>
      <name val="Calibri"/>
      <family val="2"/>
      <scheme val="minor"/>
    </font>
    <font>
      <sz val="9"/>
      <color indexed="81"/>
      <name val="Segoe UI"/>
      <family val="2"/>
    </font>
    <font>
      <sz val="12"/>
      <color theme="1"/>
      <name val="BundesSans Office"/>
      <family val="2"/>
    </font>
    <font>
      <b/>
      <sz val="12"/>
      <color theme="1"/>
      <name val="BundesSans Office"/>
      <family val="2"/>
    </font>
    <font>
      <sz val="11"/>
      <color theme="1"/>
      <name val="BundesSans Office"/>
      <family val="2"/>
    </font>
    <font>
      <b/>
      <sz val="11"/>
      <color theme="1"/>
      <name val="BundesSans Office"/>
      <family val="2"/>
    </font>
    <font>
      <b/>
      <sz val="16"/>
      <color theme="1"/>
      <name val="BundesSans Office"/>
      <family val="2"/>
    </font>
    <font>
      <b/>
      <sz val="13"/>
      <color theme="1"/>
      <name val="BundesSans Office"/>
      <family val="2"/>
    </font>
    <font>
      <sz val="13"/>
      <color theme="1"/>
      <name val="BundesSans Office"/>
      <family val="2"/>
    </font>
    <font>
      <sz val="8"/>
      <color theme="1"/>
      <name val="BundesSans Office"/>
      <family val="2"/>
    </font>
    <font>
      <u/>
      <sz val="11"/>
      <color theme="10"/>
      <name val="BundesSans Office"/>
      <family val="2"/>
    </font>
    <font>
      <sz val="9"/>
      <color theme="1"/>
      <name val="BundesSans Office"/>
      <family val="2"/>
    </font>
    <font>
      <b/>
      <u/>
      <sz val="8"/>
      <color theme="1"/>
      <name val="BundesSans Office"/>
      <family val="2"/>
    </font>
    <font>
      <b/>
      <sz val="18"/>
      <color theme="1"/>
      <name val="BundesSans Office"/>
      <family val="2"/>
    </font>
    <font>
      <b/>
      <sz val="12"/>
      <color theme="0"/>
      <name val="BundesSans Office"/>
      <family val="2"/>
    </font>
    <font>
      <sz val="9"/>
      <color theme="0"/>
      <name val="BundesSans Office"/>
      <family val="2"/>
    </font>
    <font>
      <b/>
      <sz val="14"/>
      <color theme="0"/>
      <name val="BundesSans Office"/>
      <family val="2"/>
    </font>
    <font>
      <sz val="8"/>
      <color theme="0"/>
      <name val="BundesSans Office"/>
      <family val="2"/>
    </font>
    <font>
      <sz val="11"/>
      <name val="BundesSans Office"/>
      <family val="2"/>
    </font>
    <font>
      <sz val="10"/>
      <color theme="1"/>
      <name val="Arial"/>
      <family val="2"/>
    </font>
    <font>
      <b/>
      <sz val="11"/>
      <color theme="1"/>
      <name val="BundesSans Office"/>
    </font>
    <font>
      <sz val="11"/>
      <color theme="1"/>
      <name val="BundesSans Office"/>
    </font>
  </fonts>
  <fills count="9">
    <fill>
      <patternFill patternType="none"/>
    </fill>
    <fill>
      <patternFill patternType="gray125"/>
    </fill>
    <fill>
      <patternFill patternType="solid">
        <fgColor theme="4" tint="-0.249977111117893"/>
        <bgColor indexed="64"/>
      </patternFill>
    </fill>
    <fill>
      <patternFill patternType="solid">
        <fgColor rgb="FFFFC000"/>
        <bgColor indexed="64"/>
      </patternFill>
    </fill>
    <fill>
      <patternFill patternType="solid">
        <fgColor theme="0" tint="-0.14999847407452621"/>
        <bgColor indexed="64"/>
      </patternFill>
    </fill>
    <fill>
      <patternFill patternType="solid">
        <fgColor theme="3" tint="0.59999389629810485"/>
        <bgColor indexed="64"/>
      </patternFill>
    </fill>
    <fill>
      <patternFill patternType="solid">
        <fgColor theme="3" tint="0.39997558519241921"/>
        <bgColor indexed="64"/>
      </patternFill>
    </fill>
    <fill>
      <patternFill patternType="solid">
        <fgColor theme="0"/>
        <bgColor indexed="64"/>
      </patternFill>
    </fill>
    <fill>
      <patternFill patternType="solid">
        <fgColor theme="0" tint="-4.9989318521683403E-2"/>
        <bgColor indexed="64"/>
      </patternFill>
    </fill>
  </fills>
  <borders count="28">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diagonal/>
    </border>
    <border>
      <left/>
      <right/>
      <top style="thin">
        <color indexed="64"/>
      </top>
      <bottom style="thin">
        <color indexed="64"/>
      </bottom>
      <diagonal/>
    </border>
    <border>
      <left style="medium">
        <color rgb="FFC00000"/>
      </left>
      <right style="medium">
        <color rgb="FFC00000"/>
      </right>
      <top style="medium">
        <color rgb="FFC00000"/>
      </top>
      <bottom style="medium">
        <color rgb="FFC00000"/>
      </bottom>
      <diagonal/>
    </border>
    <border>
      <left style="medium">
        <color indexed="64"/>
      </left>
      <right style="medium">
        <color indexed="64"/>
      </right>
      <top style="medium">
        <color indexed="64"/>
      </top>
      <bottom/>
      <diagonal/>
    </border>
    <border>
      <left style="medium">
        <color indexed="64"/>
      </left>
      <right style="medium">
        <color indexed="64"/>
      </right>
      <top/>
      <bottom style="medium">
        <color indexed="64"/>
      </bottom>
      <diagonal/>
    </border>
    <border>
      <left style="medium">
        <color auto="1"/>
      </left>
      <right style="medium">
        <color rgb="FFC00000"/>
      </right>
      <top style="medium">
        <color auto="1"/>
      </top>
      <bottom style="medium">
        <color rgb="FFC00000"/>
      </bottom>
      <diagonal/>
    </border>
    <border>
      <left style="medium">
        <color rgb="FFC00000"/>
      </left>
      <right style="medium">
        <color rgb="FFC00000"/>
      </right>
      <top style="medium">
        <color auto="1"/>
      </top>
      <bottom style="medium">
        <color rgb="FFC00000"/>
      </bottom>
      <diagonal/>
    </border>
    <border>
      <left style="medium">
        <color rgb="FFC00000"/>
      </left>
      <right style="medium">
        <color auto="1"/>
      </right>
      <top style="medium">
        <color auto="1"/>
      </top>
      <bottom style="medium">
        <color rgb="FFC00000"/>
      </bottom>
      <diagonal/>
    </border>
    <border>
      <left style="medium">
        <color auto="1"/>
      </left>
      <right/>
      <top style="thin">
        <color indexed="64"/>
      </top>
      <bottom style="thin">
        <color indexed="64"/>
      </bottom>
      <diagonal/>
    </border>
    <border>
      <left/>
      <right style="medium">
        <color auto="1"/>
      </right>
      <top style="thin">
        <color indexed="64"/>
      </top>
      <bottom style="thin">
        <color indexed="64"/>
      </bottom>
      <diagonal/>
    </border>
    <border>
      <left style="medium">
        <color auto="1"/>
      </left>
      <right/>
      <top style="thin">
        <color indexed="64"/>
      </top>
      <bottom/>
      <diagonal/>
    </border>
    <border>
      <left/>
      <right style="medium">
        <color auto="1"/>
      </right>
      <top style="thin">
        <color indexed="64"/>
      </top>
      <bottom/>
      <diagonal/>
    </border>
    <border>
      <left style="medium">
        <color auto="1"/>
      </left>
      <right/>
      <top/>
      <bottom/>
      <diagonal/>
    </border>
    <border>
      <left/>
      <right style="medium">
        <color auto="1"/>
      </right>
      <top/>
      <bottom/>
      <diagonal/>
    </border>
    <border>
      <left style="medium">
        <color auto="1"/>
      </left>
      <right/>
      <top/>
      <bottom style="medium">
        <color auto="1"/>
      </bottom>
      <diagonal/>
    </border>
    <border>
      <left/>
      <right/>
      <top/>
      <bottom style="medium">
        <color auto="1"/>
      </bottom>
      <diagonal/>
    </border>
    <border>
      <left/>
      <right style="medium">
        <color auto="1"/>
      </right>
      <top/>
      <bottom style="medium">
        <color auto="1"/>
      </bottom>
      <diagonal/>
    </border>
    <border>
      <left style="thin">
        <color auto="1"/>
      </left>
      <right style="medium">
        <color auto="1"/>
      </right>
      <top style="thin">
        <color auto="1"/>
      </top>
      <bottom style="thin">
        <color auto="1"/>
      </bottom>
      <diagonal/>
    </border>
    <border>
      <left style="medium">
        <color rgb="FFFF0000"/>
      </left>
      <right/>
      <top/>
      <bottom/>
      <diagonal/>
    </border>
    <border>
      <left/>
      <right/>
      <top style="medium">
        <color rgb="FFFF0000"/>
      </top>
      <bottom/>
      <diagonal/>
    </border>
    <border>
      <left/>
      <right style="thin">
        <color indexed="64"/>
      </right>
      <top style="medium">
        <color rgb="FFFF0000"/>
      </top>
      <bottom/>
      <diagonal/>
    </border>
    <border>
      <left/>
      <right style="thin">
        <color indexed="64"/>
      </right>
      <top/>
      <bottom/>
      <diagonal/>
    </border>
    <border>
      <left style="medium">
        <color rgb="FFFF0000"/>
      </left>
      <right/>
      <top style="medium">
        <color rgb="FFFF0000"/>
      </top>
      <bottom style="medium">
        <color rgb="FFFF0000"/>
      </bottom>
      <diagonal/>
    </border>
    <border>
      <left/>
      <right/>
      <top style="medium">
        <color rgb="FFFF0000"/>
      </top>
      <bottom style="medium">
        <color rgb="FFFF0000"/>
      </bottom>
      <diagonal/>
    </border>
    <border>
      <left/>
      <right style="thin">
        <color rgb="FFFF0000"/>
      </right>
      <top style="medium">
        <color rgb="FFFF0000"/>
      </top>
      <bottom style="medium">
        <color rgb="FFFF0000"/>
      </bottom>
      <diagonal/>
    </border>
  </borders>
  <cellStyleXfs count="3">
    <xf numFmtId="0" fontId="0" fillId="0" borderId="0"/>
    <xf numFmtId="0" fontId="3" fillId="0" borderId="0" applyNumberFormat="0" applyFill="0" applyBorder="0" applyAlignment="0" applyProtection="0"/>
    <xf numFmtId="0" fontId="7" fillId="7" borderId="5" applyAlignment="0">
      <alignment horizontal="center" vertical="center" wrapText="1"/>
    </xf>
  </cellStyleXfs>
  <cellXfs count="106">
    <xf numFmtId="0" fontId="0" fillId="0" borderId="0" xfId="0"/>
    <xf numFmtId="0" fontId="0" fillId="0" borderId="0" xfId="0" applyAlignment="1">
      <alignment vertical="top" wrapText="1"/>
    </xf>
    <xf numFmtId="0" fontId="4" fillId="0" borderId="0" xfId="0" applyFont="1" applyAlignment="1">
      <alignment horizontal="center" vertical="center"/>
    </xf>
    <xf numFmtId="0" fontId="1" fillId="0" borderId="0" xfId="0" applyFont="1" applyProtection="1">
      <protection locked="0"/>
    </xf>
    <xf numFmtId="0" fontId="1" fillId="0" borderId="0" xfId="0" applyFont="1" applyAlignment="1">
      <alignment horizontal="center" vertical="top"/>
    </xf>
    <xf numFmtId="0" fontId="1" fillId="0" borderId="0" xfId="0" applyFont="1"/>
    <xf numFmtId="0" fontId="1" fillId="0" borderId="0" xfId="0" applyFont="1" applyAlignment="1" applyProtection="1">
      <alignment wrapText="1"/>
      <protection locked="0"/>
    </xf>
    <xf numFmtId="0" fontId="5" fillId="6" borderId="0" xfId="0" applyFont="1" applyFill="1" applyAlignment="1">
      <alignment horizontal="center" vertical="center"/>
    </xf>
    <xf numFmtId="0" fontId="5" fillId="6" borderId="0" xfId="0" applyFont="1" applyFill="1" applyAlignment="1">
      <alignment horizontal="center" vertical="center" wrapText="1"/>
    </xf>
    <xf numFmtId="0" fontId="5" fillId="7" borderId="0" xfId="0" applyFont="1" applyFill="1" applyAlignment="1">
      <alignment horizontal="center" vertical="center"/>
    </xf>
    <xf numFmtId="0" fontId="2" fillId="0" borderId="0" xfId="0" applyFont="1" applyAlignment="1">
      <alignment vertical="top" wrapText="1"/>
    </xf>
    <xf numFmtId="0" fontId="0" fillId="0" borderId="0" xfId="0" applyAlignment="1">
      <alignment horizontal="right" vertical="top" wrapText="1"/>
    </xf>
    <xf numFmtId="14" fontId="0" fillId="0" borderId="0" xfId="0" applyNumberFormat="1" applyAlignment="1">
      <alignment horizontal="right" vertical="top" wrapText="1"/>
    </xf>
    <xf numFmtId="0" fontId="2" fillId="0" borderId="0" xfId="0" applyFont="1" applyAlignment="1">
      <alignment horizontal="left" vertical="top" wrapText="1"/>
    </xf>
    <xf numFmtId="0" fontId="0" fillId="0" borderId="0" xfId="0" applyAlignment="1">
      <alignment horizontal="left" vertical="top" wrapText="1"/>
    </xf>
    <xf numFmtId="0" fontId="6" fillId="6" borderId="0" xfId="0" applyFont="1" applyFill="1" applyAlignment="1">
      <alignment horizontal="center" vertical="center"/>
    </xf>
    <xf numFmtId="0" fontId="2" fillId="0" borderId="1" xfId="0" applyFont="1" applyBorder="1"/>
    <xf numFmtId="0" fontId="0" fillId="0" borderId="1" xfId="0" applyBorder="1"/>
    <xf numFmtId="0" fontId="0" fillId="0" borderId="1" xfId="0" applyBorder="1" applyAlignment="1">
      <alignment vertical="top" wrapText="1"/>
    </xf>
    <xf numFmtId="0" fontId="2" fillId="0" borderId="1" xfId="0" applyFont="1" applyBorder="1" applyAlignment="1">
      <alignment horizontal="left" vertical="top" wrapText="1"/>
    </xf>
    <xf numFmtId="0" fontId="2" fillId="0" borderId="1" xfId="0" applyFont="1" applyBorder="1" applyAlignment="1">
      <alignment vertical="top" wrapText="1"/>
    </xf>
    <xf numFmtId="0" fontId="2" fillId="0" borderId="6" xfId="0" applyFont="1" applyBorder="1" applyAlignment="1">
      <alignment vertical="top" wrapText="1"/>
    </xf>
    <xf numFmtId="0" fontId="8" fillId="0" borderId="7" xfId="0" applyFont="1" applyBorder="1"/>
    <xf numFmtId="0" fontId="6" fillId="6" borderId="0" xfId="0" applyFont="1" applyFill="1" applyAlignment="1">
      <alignment horizontal="center" vertical="center" wrapText="1"/>
    </xf>
    <xf numFmtId="0" fontId="1" fillId="0" borderId="0" xfId="0" applyFont="1" applyAlignment="1" applyProtection="1">
      <alignment horizontal="center"/>
      <protection locked="0"/>
    </xf>
    <xf numFmtId="49" fontId="0" fillId="0" borderId="4" xfId="0" applyNumberFormat="1" applyBorder="1" applyAlignment="1">
      <alignment horizontal="right" vertical="top" wrapText="1"/>
    </xf>
    <xf numFmtId="49" fontId="0" fillId="0" borderId="3" xfId="0" applyNumberFormat="1" applyBorder="1" applyAlignment="1">
      <alignment horizontal="right" vertical="top" wrapText="1"/>
    </xf>
    <xf numFmtId="49" fontId="0" fillId="0" borderId="4" xfId="0" quotePrefix="1" applyNumberFormat="1" applyBorder="1" applyAlignment="1">
      <alignment horizontal="right" vertical="top" wrapText="1"/>
    </xf>
    <xf numFmtId="49" fontId="0" fillId="0" borderId="1" xfId="0" quotePrefix="1" applyNumberFormat="1" applyBorder="1" applyAlignment="1">
      <alignment horizontal="right"/>
    </xf>
    <xf numFmtId="0" fontId="0" fillId="0" borderId="0" xfId="0" quotePrefix="1" applyAlignment="1">
      <alignment horizontal="center"/>
    </xf>
    <xf numFmtId="0" fontId="0" fillId="0" borderId="0" xfId="0" applyAlignment="1">
      <alignment horizontal="center"/>
    </xf>
    <xf numFmtId="0" fontId="12" fillId="4" borderId="1" xfId="0" applyFont="1" applyFill="1" applyBorder="1" applyAlignment="1">
      <alignment horizontal="center" vertical="top"/>
    </xf>
    <xf numFmtId="0" fontId="12" fillId="0" borderId="1" xfId="0" applyFont="1" applyBorder="1" applyAlignment="1" applyProtection="1">
      <alignment vertical="top"/>
      <protection locked="0"/>
    </xf>
    <xf numFmtId="0" fontId="12" fillId="0" borderId="2" xfId="0" applyFont="1" applyBorder="1" applyAlignment="1" applyProtection="1">
      <alignment horizontal="center" vertical="top"/>
      <protection locked="0"/>
    </xf>
    <xf numFmtId="0" fontId="12" fillId="0" borderId="2" xfId="0" applyFont="1" applyBorder="1" applyAlignment="1" applyProtection="1">
      <alignment vertical="top" wrapText="1"/>
      <protection locked="0"/>
    </xf>
    <xf numFmtId="0" fontId="16" fillId="7" borderId="3" xfId="0" applyFont="1" applyFill="1" applyBorder="1"/>
    <xf numFmtId="0" fontId="12" fillId="7" borderId="14" xfId="0" applyFont="1" applyFill="1" applyBorder="1"/>
    <xf numFmtId="0" fontId="12" fillId="7" borderId="15" xfId="0" applyFont="1" applyFill="1" applyBorder="1"/>
    <xf numFmtId="0" fontId="16" fillId="7" borderId="0" xfId="0" applyFont="1" applyFill="1"/>
    <xf numFmtId="0" fontId="12" fillId="7" borderId="16" xfId="0" applyFont="1" applyFill="1" applyBorder="1"/>
    <xf numFmtId="0" fontId="15" fillId="5" borderId="15" xfId="0" applyFont="1" applyFill="1" applyBorder="1"/>
    <xf numFmtId="0" fontId="12" fillId="5" borderId="0" xfId="0" applyFont="1" applyFill="1"/>
    <xf numFmtId="0" fontId="12" fillId="5" borderId="16" xfId="0" applyFont="1" applyFill="1" applyBorder="1"/>
    <xf numFmtId="0" fontId="12" fillId="7" borderId="0" xfId="0" applyFont="1" applyFill="1"/>
    <xf numFmtId="0" fontId="12" fillId="7" borderId="13" xfId="0" applyFont="1" applyFill="1" applyBorder="1" applyAlignment="1">
      <alignment horizontal="left"/>
    </xf>
    <xf numFmtId="0" fontId="12" fillId="3" borderId="1" xfId="0" applyFont="1" applyFill="1" applyBorder="1" applyAlignment="1">
      <alignment horizontal="left"/>
    </xf>
    <xf numFmtId="0" fontId="12" fillId="7" borderId="20" xfId="0" applyFont="1" applyFill="1" applyBorder="1" applyAlignment="1" applyProtection="1">
      <alignment horizontal="left"/>
      <protection locked="0"/>
    </xf>
    <xf numFmtId="0" fontId="12" fillId="7" borderId="15" xfId="0" applyFont="1" applyFill="1" applyBorder="1" applyAlignment="1">
      <alignment horizontal="left"/>
    </xf>
    <xf numFmtId="0" fontId="12" fillId="7" borderId="0" xfId="0" applyFont="1" applyFill="1" applyAlignment="1">
      <alignment horizontal="left"/>
    </xf>
    <xf numFmtId="0" fontId="12" fillId="7" borderId="16" xfId="0" applyFont="1" applyFill="1" applyBorder="1" applyAlignment="1">
      <alignment horizontal="center"/>
    </xf>
    <xf numFmtId="0" fontId="12" fillId="3" borderId="11" xfId="0" applyFont="1" applyFill="1" applyBorder="1"/>
    <xf numFmtId="0" fontId="12" fillId="7" borderId="1" xfId="0" applyFont="1" applyFill="1" applyBorder="1" applyProtection="1">
      <protection locked="0"/>
    </xf>
    <xf numFmtId="0" fontId="12" fillId="3" borderId="1" xfId="0" applyFont="1" applyFill="1" applyBorder="1"/>
    <xf numFmtId="0" fontId="12" fillId="7" borderId="20" xfId="0" applyFont="1" applyFill="1" applyBorder="1" applyProtection="1">
      <protection locked="0"/>
    </xf>
    <xf numFmtId="0" fontId="12" fillId="7" borderId="2" xfId="0" applyFont="1" applyFill="1" applyBorder="1"/>
    <xf numFmtId="0" fontId="12" fillId="7" borderId="12" xfId="0" applyFont="1" applyFill="1" applyBorder="1"/>
    <xf numFmtId="0" fontId="18" fillId="7" borderId="1" xfId="1" applyFont="1" applyFill="1" applyBorder="1" applyProtection="1">
      <protection locked="0"/>
    </xf>
    <xf numFmtId="0" fontId="19" fillId="7" borderId="15" xfId="0" applyFont="1" applyFill="1" applyBorder="1"/>
    <xf numFmtId="0" fontId="10" fillId="7" borderId="15" xfId="0" applyFont="1" applyFill="1" applyBorder="1"/>
    <xf numFmtId="0" fontId="22" fillId="2" borderId="0" xfId="0" applyFont="1" applyFill="1" applyAlignment="1">
      <alignment horizontal="center" vertical="center"/>
    </xf>
    <xf numFmtId="0" fontId="22" fillId="2" borderId="0" xfId="0" applyFont="1" applyFill="1" applyAlignment="1">
      <alignment horizontal="center" vertical="center" wrapText="1"/>
    </xf>
    <xf numFmtId="0" fontId="24" fillId="2" borderId="0" xfId="0" applyFont="1" applyFill="1" applyAlignment="1">
      <alignment horizontal="center" vertical="center"/>
    </xf>
    <xf numFmtId="49" fontId="12" fillId="0" borderId="2" xfId="0" applyNumberFormat="1" applyFont="1" applyBorder="1" applyAlignment="1" applyProtection="1">
      <alignment vertical="top" wrapText="1"/>
      <protection locked="0"/>
    </xf>
    <xf numFmtId="49" fontId="12" fillId="0" borderId="1" xfId="0" applyNumberFormat="1" applyFont="1" applyBorder="1" applyAlignment="1" applyProtection="1">
      <alignment vertical="top" wrapText="1"/>
      <protection locked="0"/>
    </xf>
    <xf numFmtId="0" fontId="0" fillId="0" borderId="1" xfId="0" applyBorder="1" applyAlignment="1">
      <alignment wrapText="1"/>
    </xf>
    <xf numFmtId="49" fontId="0" fillId="7" borderId="4" xfId="0" quotePrefix="1" applyNumberFormat="1" applyFill="1" applyBorder="1" applyAlignment="1">
      <alignment horizontal="right" vertical="top" wrapText="1"/>
    </xf>
    <xf numFmtId="49" fontId="0" fillId="8" borderId="4" xfId="0" quotePrefix="1" applyNumberFormat="1" applyFill="1" applyBorder="1" applyAlignment="1">
      <alignment horizontal="right" vertical="top" wrapText="1"/>
    </xf>
    <xf numFmtId="0" fontId="27" fillId="7" borderId="20" xfId="0" applyFont="1" applyFill="1" applyBorder="1" applyProtection="1">
      <protection locked="0"/>
    </xf>
    <xf numFmtId="0" fontId="14" fillId="7" borderId="8" xfId="2" applyFont="1" applyBorder="1" applyAlignment="1">
      <alignment horizontal="center" vertical="center" wrapText="1"/>
    </xf>
    <xf numFmtId="0" fontId="11" fillId="7" borderId="9" xfId="2" applyFont="1" applyBorder="1" applyAlignment="1">
      <alignment horizontal="center" vertical="center"/>
    </xf>
    <xf numFmtId="0" fontId="11" fillId="7" borderId="10" xfId="2" applyFont="1" applyBorder="1" applyAlignment="1">
      <alignment horizontal="center" vertical="center"/>
    </xf>
    <xf numFmtId="0" fontId="13" fillId="5" borderId="17" xfId="0" applyFont="1" applyFill="1" applyBorder="1" applyAlignment="1">
      <alignment horizontal="right" vertical="center"/>
    </xf>
    <xf numFmtId="0" fontId="13" fillId="5" borderId="18" xfId="0" applyFont="1" applyFill="1" applyBorder="1" applyAlignment="1">
      <alignment horizontal="right" vertical="center"/>
    </xf>
    <xf numFmtId="0" fontId="13" fillId="5" borderId="19" xfId="0" applyFont="1" applyFill="1" applyBorder="1" applyAlignment="1">
      <alignment horizontal="right" vertical="center"/>
    </xf>
    <xf numFmtId="0" fontId="12" fillId="7" borderId="1" xfId="0" applyFont="1" applyFill="1" applyBorder="1" applyAlignment="1" applyProtection="1">
      <alignment horizontal="left"/>
      <protection locked="0"/>
    </xf>
    <xf numFmtId="0" fontId="12" fillId="7" borderId="20" xfId="0" applyFont="1" applyFill="1" applyBorder="1" applyAlignment="1" applyProtection="1">
      <alignment horizontal="left"/>
      <protection locked="0"/>
    </xf>
    <xf numFmtId="0" fontId="12" fillId="3" borderId="11" xfId="0" applyFont="1" applyFill="1" applyBorder="1" applyAlignment="1">
      <alignment horizontal="left"/>
    </xf>
    <xf numFmtId="0" fontId="12" fillId="3" borderId="4" xfId="0" applyFont="1" applyFill="1" applyBorder="1" applyAlignment="1">
      <alignment horizontal="left"/>
    </xf>
    <xf numFmtId="0" fontId="12" fillId="2" borderId="11" xfId="0" applyFont="1" applyFill="1" applyBorder="1" applyAlignment="1">
      <alignment horizontal="center"/>
    </xf>
    <xf numFmtId="0" fontId="12" fillId="2" borderId="4" xfId="0" applyFont="1" applyFill="1" applyBorder="1" applyAlignment="1">
      <alignment horizontal="center"/>
    </xf>
    <xf numFmtId="0" fontId="12" fillId="2" borderId="12" xfId="0" applyFont="1" applyFill="1" applyBorder="1" applyAlignment="1">
      <alignment horizontal="center"/>
    </xf>
    <xf numFmtId="0" fontId="15" fillId="7" borderId="13" xfId="0" applyFont="1" applyFill="1" applyBorder="1" applyAlignment="1">
      <alignment vertical="center"/>
    </xf>
    <xf numFmtId="0" fontId="15" fillId="7" borderId="3" xfId="0" applyFont="1" applyFill="1" applyBorder="1" applyAlignment="1">
      <alignment vertical="center"/>
    </xf>
    <xf numFmtId="0" fontId="17" fillId="7" borderId="0" xfId="0" applyFont="1" applyFill="1" applyAlignment="1">
      <alignment horizontal="center" vertical="center" wrapText="1"/>
    </xf>
    <xf numFmtId="0" fontId="17" fillId="7" borderId="16" xfId="0" applyFont="1" applyFill="1" applyBorder="1" applyAlignment="1">
      <alignment horizontal="center" vertical="center" wrapText="1"/>
    </xf>
    <xf numFmtId="0" fontId="16" fillId="7" borderId="15" xfId="0" applyFont="1" applyFill="1" applyBorder="1" applyAlignment="1">
      <alignment horizontal="left" vertical="top" wrapText="1"/>
    </xf>
    <xf numFmtId="0" fontId="16" fillId="7" borderId="0" xfId="0" applyFont="1" applyFill="1" applyAlignment="1">
      <alignment horizontal="left" vertical="top" wrapText="1"/>
    </xf>
    <xf numFmtId="0" fontId="16" fillId="7" borderId="16" xfId="0" applyFont="1" applyFill="1" applyBorder="1" applyAlignment="1">
      <alignment horizontal="left" vertical="top" wrapText="1"/>
    </xf>
    <xf numFmtId="0" fontId="2" fillId="0" borderId="1" xfId="0" applyFont="1" applyBorder="1" applyAlignment="1">
      <alignment horizontal="center" vertical="top" wrapText="1"/>
    </xf>
    <xf numFmtId="0" fontId="0" fillId="0" borderId="0" xfId="0" applyAlignment="1">
      <alignment horizontal="center" vertical="top" wrapText="1"/>
    </xf>
    <xf numFmtId="0" fontId="1" fillId="0" borderId="0" xfId="0" applyFont="1" applyBorder="1"/>
    <xf numFmtId="0" fontId="5" fillId="7" borderId="0" xfId="0" applyFont="1" applyFill="1" applyBorder="1" applyAlignment="1">
      <alignment horizontal="center" vertical="center"/>
    </xf>
    <xf numFmtId="0" fontId="4" fillId="0" borderId="0" xfId="0" applyFont="1" applyBorder="1" applyAlignment="1">
      <alignment horizontal="center" vertical="center"/>
    </xf>
    <xf numFmtId="49" fontId="29" fillId="0" borderId="2" xfId="0" applyNumberFormat="1" applyFont="1" applyBorder="1" applyAlignment="1" applyProtection="1">
      <alignment vertical="top" wrapText="1"/>
      <protection locked="0"/>
    </xf>
    <xf numFmtId="0" fontId="1" fillId="0" borderId="21" xfId="0" applyFont="1" applyBorder="1"/>
    <xf numFmtId="0" fontId="5" fillId="7" borderId="21" xfId="0" applyFont="1" applyFill="1" applyBorder="1" applyAlignment="1">
      <alignment horizontal="center" vertical="center"/>
    </xf>
    <xf numFmtId="0" fontId="4" fillId="0" borderId="21" xfId="0" applyFont="1" applyBorder="1" applyAlignment="1">
      <alignment horizontal="center" vertical="center"/>
    </xf>
    <xf numFmtId="0" fontId="1" fillId="0" borderId="22" xfId="0" applyFont="1" applyBorder="1"/>
    <xf numFmtId="0" fontId="1" fillId="0" borderId="23" xfId="0" applyFont="1" applyBorder="1"/>
    <xf numFmtId="0" fontId="1" fillId="0" borderId="24" xfId="0" applyFont="1" applyBorder="1"/>
    <xf numFmtId="0" fontId="5" fillId="7" borderId="24" xfId="0" applyFont="1" applyFill="1" applyBorder="1" applyAlignment="1">
      <alignment horizontal="center" vertical="center"/>
    </xf>
    <xf numFmtId="0" fontId="4" fillId="0" borderId="24" xfId="0" applyFont="1" applyBorder="1" applyAlignment="1">
      <alignment horizontal="center" vertical="center"/>
    </xf>
    <xf numFmtId="0" fontId="21" fillId="0" borderId="0" xfId="0" applyFont="1" applyBorder="1" applyAlignment="1">
      <alignment horizontal="center" vertical="center" wrapText="1"/>
    </xf>
    <xf numFmtId="0" fontId="26" fillId="7" borderId="25" xfId="2" applyFont="1" applyBorder="1" applyAlignment="1">
      <alignment horizontal="center" vertical="center" wrapText="1"/>
    </xf>
    <xf numFmtId="0" fontId="26" fillId="7" borderId="26" xfId="2" applyFont="1" applyBorder="1" applyAlignment="1">
      <alignment horizontal="center" vertical="center" wrapText="1"/>
    </xf>
    <xf numFmtId="0" fontId="26" fillId="7" borderId="27" xfId="2" applyFont="1" applyBorder="1" applyAlignment="1">
      <alignment horizontal="center" vertical="center" wrapText="1"/>
    </xf>
  </cellXfs>
  <cellStyles count="3">
    <cellStyle name="Hinweis" xfId="2" xr:uid="{00000000-0005-0000-0000-000000000000}"/>
    <cellStyle name="Link" xfId="1" builtinId="8"/>
    <cellStyle name="Standard" xfId="0" builtinId="0"/>
  </cellStyles>
  <dxfs count="7">
    <dxf>
      <fill>
        <patternFill>
          <bgColor theme="5" tint="0.79998168889431442"/>
        </patternFill>
      </fill>
    </dxf>
    <dxf>
      <fill>
        <patternFill>
          <bgColor theme="6" tint="0.79998168889431442"/>
        </patternFill>
      </fill>
    </dxf>
    <dxf>
      <font>
        <b/>
        <i val="0"/>
      </font>
      <fill>
        <patternFill>
          <bgColor rgb="FFFFCCCC"/>
        </patternFill>
      </fill>
    </dxf>
    <dxf>
      <fill>
        <patternFill>
          <bgColor theme="9" tint="-0.24994659260841701"/>
        </patternFill>
      </fill>
    </dxf>
    <dxf>
      <numFmt numFmtId="30" formatCode="@"/>
      <alignment horizontal="right" vertical="top" textRotation="0" wrapText="1" indent="0" justifyLastLine="0" shrinkToFit="0" readingOrder="0"/>
      <border diagonalUp="0" diagonalDown="0">
        <left/>
        <right/>
        <top style="thin">
          <color indexed="64"/>
        </top>
        <bottom style="thin">
          <color indexed="64"/>
        </bottom>
        <vertical style="thin">
          <color indexed="64"/>
        </vertical>
        <horizontal style="thin">
          <color indexed="64"/>
        </horizontal>
      </border>
    </dxf>
    <dxf>
      <numFmt numFmtId="30" formatCode="@"/>
      <alignment horizontal="right" vertical="top" textRotation="0" wrapText="1" indent="0" justifyLastLine="0" shrinkToFit="0" readingOrder="0"/>
    </dxf>
    <dxf>
      <font>
        <b/>
        <i val="0"/>
        <strike val="0"/>
        <condense val="0"/>
        <extend val="0"/>
        <outline val="0"/>
        <shadow val="0"/>
        <u val="none"/>
        <vertAlign val="baseline"/>
        <sz val="11"/>
        <color theme="1"/>
        <name val="Calibri"/>
        <scheme val="minor"/>
      </font>
      <numFmt numFmtId="0" formatCode="General"/>
      <alignment horizontal="left" vertical="top" textRotation="0" wrapText="1" indent="0" justifyLastLine="0" shrinkToFit="0" readingOrder="0"/>
      <border diagonalUp="0" diagonalDown="0">
        <left style="thin">
          <color indexed="64"/>
        </left>
        <right style="thin">
          <color indexed="64"/>
        </right>
        <top/>
        <bottom/>
        <vertical style="thin">
          <color indexed="64"/>
        </vertical>
        <horizontal style="thin">
          <color indexed="64"/>
        </horizontal>
      </border>
    </dxf>
  </dxfs>
  <tableStyles count="0" defaultTableStyle="TableStyleMedium2" defaultPivotStyle="PivotStyleLight16"/>
  <colors>
    <mruColors>
      <color rgb="FFFFCCCC"/>
      <color rgb="FFFF7C8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no"?><Relationships xmlns="http://schemas.openxmlformats.org/package/2006/relationships"><Relationship Id="rId1" Target="worksheets/sheet1.xml" Type="http://schemas.openxmlformats.org/officeDocument/2006/relationships/worksheet"/><Relationship Id="rId10" Target="../customXml/item2.xml" Type="http://schemas.openxmlformats.org/officeDocument/2006/relationships/customXml"/><Relationship Id="rId11" Target="../customXml/item3.xml" Type="http://schemas.openxmlformats.org/officeDocument/2006/relationships/customXml"/><Relationship Id="rId2" Target="worksheets/sheet2.xml" Type="http://schemas.openxmlformats.org/officeDocument/2006/relationships/worksheet"/><Relationship Id="rId3" Target="worksheets/sheet3.xml" Type="http://schemas.openxmlformats.org/officeDocument/2006/relationships/worksheet"/><Relationship Id="rId4" Target="worksheets/sheet4.xml" Type="http://schemas.openxmlformats.org/officeDocument/2006/relationships/worksheet"/><Relationship Id="rId5" Target="theme/theme1.xml" Type="http://schemas.openxmlformats.org/officeDocument/2006/relationships/theme"/><Relationship Id="rId6" Target="styles.xml" Type="http://schemas.openxmlformats.org/officeDocument/2006/relationships/styles"/><Relationship Id="rId7" Target="sharedStrings.xml" Type="http://schemas.openxmlformats.org/officeDocument/2006/relationships/sharedStrings"/><Relationship Id="rId8" Target="calcChain.xml" Type="http://schemas.openxmlformats.org/officeDocument/2006/relationships/calcChain"/><Relationship Id="rId9" Target="../customXml/item1.xml" Type="http://schemas.openxmlformats.org/officeDocument/2006/relationships/customXml"/></Relationships>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 xr:uid="{00000000-000C-0000-FFFF-FFFF00000000}" name="Tabelle22" displayName="Tabelle22" ref="A2:A52" totalsRowShown="0" headerRowDxfId="6" dataDxfId="5">
  <autoFilter ref="A2:A52" xr:uid="{00000000-0009-0000-0100-000001000000}"/>
  <tableColumns count="1">
    <tableColumn id="1" xr3:uid="{00000000-0010-0000-0000-000001000000}" name="Kapitel" dataDxfId="4"/>
  </tableColumns>
  <tableStyleInfo showFirstColumn="0" showLastColumn="0" showRowStripes="1" showColumnStripes="0"/>
</table>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no"?><Relationships xmlns="http://schemas.openxmlformats.org/package/2006/relationships"><Relationship Id="rId1" Target="../printerSettings/printerSettings1.bin" Type="http://schemas.openxmlformats.org/officeDocument/2006/relationships/printerSettings"/></Relationships>
</file>

<file path=xl/worksheets/_rels/sheet2.xml.rels><?xml version="1.0" encoding="UTF-8" standalone="no"?><Relationships xmlns="http://schemas.openxmlformats.org/package/2006/relationships"><Relationship Id="rId1" Target="../printerSettings/printerSettings2.bin" Type="http://schemas.openxmlformats.org/officeDocument/2006/relationships/printerSettings"/><Relationship Id="rId2" Target="../drawings/vmlDrawing1.vml" Type="http://schemas.openxmlformats.org/officeDocument/2006/relationships/vmlDrawing"/><Relationship Id="rId3" Target="../comments1.xml" Type="http://schemas.openxmlformats.org/officeDocument/2006/relationships/comments"/></Relationships>
</file>

<file path=xl/worksheets/_rels/sheet3.xml.rels><?xml version="1.0" encoding="UTF-8" standalone="no"?><Relationships xmlns="http://schemas.openxmlformats.org/package/2006/relationships"><Relationship Id="rId1" Target="../printerSettings/printerSettings3.bin" Type="http://schemas.openxmlformats.org/officeDocument/2006/relationships/printerSettings"/><Relationship Id="rId2" Target="../tables/table1.xml" Type="http://schemas.openxmlformats.org/officeDocument/2006/relationships/table"/></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Tabelle1">
    <tabColor rgb="FF0070C0"/>
    <pageSetUpPr fitToPage="1"/>
  </sheetPr>
  <dimension ref="A1:E20"/>
  <sheetViews>
    <sheetView showGridLines="0" tabSelected="1" workbookViewId="0">
      <selection activeCell="D17" sqref="D17"/>
    </sheetView>
  </sheetViews>
  <sheetFormatPr baseColWidth="10" defaultColWidth="11.42578125" defaultRowHeight="15" x14ac:dyDescent="0.25"/>
  <cols>
    <col min="1" max="1" customWidth="true" width="11.85546875"/>
    <col min="2" max="2" customWidth="true" width="44.7109375"/>
    <col min="3" max="3" customWidth="true" width="12.85546875"/>
    <col min="4" max="4" customWidth="true" width="40.5703125"/>
  </cols>
  <sheetData>
    <row r="1" spans="1:5" ht="80.099999999999994" customHeight="1" thickBot="1" x14ac:dyDescent="0.3">
      <c r="A1" s="68" t="s">
        <v>26</v>
      </c>
      <c r="B1" s="69"/>
      <c r="C1" s="69"/>
      <c r="D1" s="70"/>
    </row>
    <row r="2" spans="1:5" x14ac:dyDescent="0.25">
      <c r="A2" s="78"/>
      <c r="B2" s="79"/>
      <c r="C2" s="79"/>
      <c r="D2" s="80"/>
    </row>
    <row r="3" spans="1:5" ht="16.5" x14ac:dyDescent="0.25">
      <c r="A3" s="81" t="s">
        <v>25</v>
      </c>
      <c r="B3" s="82"/>
      <c r="C3" s="35"/>
      <c r="D3" s="36"/>
    </row>
    <row r="4" spans="1:5" ht="16.5" x14ac:dyDescent="0.25">
      <c r="A4" s="37"/>
      <c r="B4" s="38"/>
      <c r="C4" s="38"/>
      <c r="D4" s="39"/>
    </row>
    <row r="5" spans="1:5" ht="16.5" x14ac:dyDescent="0.25">
      <c r="A5" s="40" t="s">
        <v>51</v>
      </c>
      <c r="B5" s="41"/>
      <c r="C5" s="41"/>
      <c r="D5" s="42"/>
    </row>
    <row r="6" spans="1:5" ht="34.5" customHeight="1" x14ac:dyDescent="0.25">
      <c r="A6" s="85" t="s">
        <v>52</v>
      </c>
      <c r="B6" s="86"/>
      <c r="C6" s="86"/>
      <c r="D6" s="87"/>
    </row>
    <row r="7" spans="1:5" ht="11.25" customHeight="1" x14ac:dyDescent="0.25">
      <c r="A7" s="85"/>
      <c r="B7" s="86"/>
      <c r="C7" s="86"/>
      <c r="D7" s="87"/>
    </row>
    <row r="8" spans="1:5" ht="17.25" customHeight="1" x14ac:dyDescent="0.25">
      <c r="A8" s="85"/>
      <c r="B8" s="86"/>
      <c r="C8" s="86"/>
      <c r="D8" s="87"/>
    </row>
    <row r="9" spans="1:5" ht="15" customHeight="1" x14ac:dyDescent="0.25">
      <c r="A9" s="85"/>
      <c r="B9" s="86"/>
      <c r="C9" s="86"/>
      <c r="D9" s="87"/>
    </row>
    <row r="10" spans="1:5" ht="16.5" x14ac:dyDescent="0.25">
      <c r="A10" s="40" t="s">
        <v>0</v>
      </c>
      <c r="B10" s="41"/>
      <c r="C10" s="41"/>
      <c r="D10" s="42"/>
    </row>
    <row r="11" spans="1:5" ht="15.75" customHeight="1" x14ac:dyDescent="0.25">
      <c r="A11" s="37"/>
      <c r="B11" s="43"/>
      <c r="C11" s="43"/>
      <c r="D11" s="39"/>
    </row>
    <row r="12" spans="1:5" ht="15.75" x14ac:dyDescent="0.25">
      <c r="A12" s="76" t="s">
        <v>27</v>
      </c>
      <c r="B12" s="77"/>
      <c r="C12" s="74" t="s">
        <v>56</v>
      </c>
      <c r="D12" s="75"/>
      <c r="E12" s="5"/>
    </row>
    <row r="13" spans="1:5" ht="15.75" x14ac:dyDescent="0.25">
      <c r="A13" s="44"/>
      <c r="B13" s="43"/>
      <c r="C13" s="45" t="s">
        <v>19</v>
      </c>
      <c r="D13" s="46" t="s">
        <v>7</v>
      </c>
      <c r="E13" s="5"/>
    </row>
    <row r="14" spans="1:5" ht="15.75" x14ac:dyDescent="0.25">
      <c r="A14" s="47"/>
      <c r="B14" s="43" t="s">
        <v>23</v>
      </c>
      <c r="C14" s="48"/>
      <c r="D14" s="49"/>
      <c r="E14" s="5"/>
    </row>
    <row r="15" spans="1:5" ht="15.75" x14ac:dyDescent="0.25">
      <c r="A15" s="50" t="s">
        <v>20</v>
      </c>
      <c r="B15" s="51"/>
      <c r="C15" s="52" t="s">
        <v>18</v>
      </c>
      <c r="D15" s="53"/>
      <c r="E15" s="5"/>
    </row>
    <row r="16" spans="1:5" ht="15.75" x14ac:dyDescent="0.25">
      <c r="A16" s="50" t="s">
        <v>21</v>
      </c>
      <c r="B16" s="51"/>
      <c r="C16" s="54"/>
      <c r="D16" s="55"/>
      <c r="E16" s="5"/>
    </row>
    <row r="17" spans="1:5" ht="16.5" customHeight="1" x14ac:dyDescent="0.25">
      <c r="A17" s="50" t="s">
        <v>1</v>
      </c>
      <c r="B17" s="56"/>
      <c r="C17" s="52" t="s">
        <v>2</v>
      </c>
      <c r="D17" s="67"/>
      <c r="E17" s="5"/>
    </row>
    <row r="18" spans="1:5" ht="15.75" customHeight="1" x14ac:dyDescent="0.25">
      <c r="A18" s="57"/>
      <c r="B18" s="83" t="s">
        <v>28</v>
      </c>
      <c r="C18" s="83"/>
      <c r="D18" s="84"/>
      <c r="E18" s="5"/>
    </row>
    <row r="19" spans="1:5" ht="19.5" customHeight="1" x14ac:dyDescent="0.25">
      <c r="A19" s="58"/>
      <c r="B19" s="83"/>
      <c r="C19" s="83"/>
      <c r="D19" s="84"/>
      <c r="E19" s="5"/>
    </row>
    <row r="20" spans="1:5" ht="24.95" customHeight="1" thickBot="1" x14ac:dyDescent="0.3">
      <c r="A20" s="71" t="s">
        <v>13</v>
      </c>
      <c r="B20" s="72"/>
      <c r="C20" s="72"/>
      <c r="D20" s="73"/>
    </row>
  </sheetData>
  <sheetProtection algorithmName="SHA-512" hashValue="aOVUIbDgjFv76isRkU7TQPbxncr/KLf/6HnCpO/OsTC2ZoTsp2OYKpVnqx+k6PFSGw9A4amyThifjCt/g6XNXg==" saltValue="VwE1j2FPiAzR2WNUMdYzbQ==" spinCount="100000" sheet="1" selectLockedCells="1"/>
  <dataConsolidate link="1"/>
  <mergeCells count="8">
    <mergeCell ref="A1:D1"/>
    <mergeCell ref="A20:D20"/>
    <mergeCell ref="C12:D12"/>
    <mergeCell ref="A12:B12"/>
    <mergeCell ref="A2:D2"/>
    <mergeCell ref="A3:B3"/>
    <mergeCell ref="B18:D19"/>
    <mergeCell ref="A6:D9"/>
  </mergeCells>
  <pageMargins left="0.7" right="0.7" top="0.78740157499999996" bottom="0.78740157499999996" header="0.3" footer="0.3"/>
  <pageSetup paperSize="9" orientation="landscape" r:id="rId1"/>
  <extLst>
    <ext xmlns:x14="http://schemas.microsoft.com/office/spreadsheetml/2009/9/main" uri="{CCE6A557-97BC-4b89-ADB6-D9C93CAAB3DF}">
      <x14:dataValidations xmlns:xm="http://schemas.microsoft.com/office/excel/2006/main" count="1">
        <x14:dataValidation type="list" allowBlank="1" showInputMessage="1" showErrorMessage="1" errorTitle="Fehlende Eingaben" xr:uid="{00000000-0002-0000-0000-000000000000}">
          <x14:formula1>
            <xm:f>OFFSET(Marktrollen!$A$2,,,COUNTIF(Marktrollen!$A$2:$A$32,"&gt;"""),)</xm:f>
          </x14:formula1>
          <xm:sqref>D13</xm:sqref>
        </x14:dataValidation>
      </x14:dataValidations>
    </ext>
  </extLst>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Tabelle2" filterMode="1">
    <tabColor theme="9"/>
    <pageSetUpPr fitToPage="1"/>
  </sheetPr>
  <dimension ref="A1:O400"/>
  <sheetViews>
    <sheetView showGridLines="0" zoomScale="90" zoomScaleNormal="90" workbookViewId="0">
      <pane ySplit="4" topLeftCell="A5" activePane="bottomLeft" state="frozen"/>
      <selection pane="bottomLeft" activeCell="A4" sqref="A4:G4"/>
    </sheetView>
  </sheetViews>
  <sheetFormatPr baseColWidth="10" defaultColWidth="11.42578125" defaultRowHeight="15.75" x14ac:dyDescent="0.25"/>
  <cols>
    <col min="1" max="1" customWidth="true" style="4" width="4.42578125"/>
    <col min="2" max="2" customWidth="true" style="3" width="29.0"/>
    <col min="3" max="3" customWidth="true" hidden="true" style="24" width="1.85546875"/>
    <col min="4" max="4" customWidth="true" hidden="true" style="6" width="21.28515625"/>
    <col min="5" max="5" customWidth="true" hidden="true" style="6" width="41.28515625"/>
    <col min="6" max="6" customWidth="true" style="6" width="90.7109375"/>
    <col min="7" max="7" customWidth="true" style="3" width="90.7109375"/>
    <col min="8" max="8" style="94" width="11.42578125"/>
    <col min="9" max="14" style="90" width="11.42578125"/>
    <col min="15" max="15" style="99" width="11.42578125"/>
    <col min="16" max="16384" style="5" width="11.42578125"/>
  </cols>
  <sheetData>
    <row r="1" spans="1:15" ht="44.25" customHeight="1" thickBot="1" x14ac:dyDescent="0.3">
      <c r="A1" s="103" t="s">
        <v>30</v>
      </c>
      <c r="B1" s="104"/>
      <c r="C1" s="104"/>
      <c r="D1" s="104"/>
      <c r="E1" s="104"/>
      <c r="F1" s="104"/>
      <c r="G1" s="105"/>
      <c r="H1" s="97"/>
      <c r="I1" s="97"/>
      <c r="J1" s="97"/>
      <c r="K1" s="97"/>
      <c r="L1" s="97"/>
      <c r="M1" s="97"/>
      <c r="N1" s="97"/>
      <c r="O1" s="98"/>
    </row>
    <row r="2" spans="1:15" ht="60" customHeight="1" x14ac:dyDescent="0.25">
      <c r="A2" s="102" t="str">
        <f>"Konsultationsbeitrag"&amp;": "&amp;Informationen!A5&amp;" - "&amp;Informationen!A6</f>
        <v>Konsultationsbeitrag: Aktenzeichen: GBK-25-01-1#3 - AgNes</v>
      </c>
      <c r="B2" s="102"/>
      <c r="C2" s="102"/>
      <c r="D2" s="102"/>
      <c r="E2" s="102"/>
      <c r="F2" s="102"/>
      <c r="G2" s="102"/>
    </row>
    <row r="3" spans="1:15" s="9" customFormat="1" ht="11.25" x14ac:dyDescent="0.25">
      <c r="A3" s="7"/>
      <c r="B3" s="23"/>
      <c r="C3" s="23"/>
      <c r="D3" s="8"/>
      <c r="E3" s="8"/>
      <c r="F3" s="8"/>
      <c r="G3" s="15"/>
      <c r="H3" s="95"/>
      <c r="I3" s="91"/>
      <c r="J3" s="91"/>
      <c r="K3" s="91"/>
      <c r="L3" s="91"/>
      <c r="M3" s="91"/>
      <c r="N3" s="91"/>
      <c r="O3" s="100"/>
    </row>
    <row r="4" spans="1:15" s="2" customFormat="1" ht="38.25" customHeight="1" x14ac:dyDescent="0.25">
      <c r="A4" s="59" t="s">
        <v>3</v>
      </c>
      <c r="B4" s="60" t="s">
        <v>32</v>
      </c>
      <c r="C4" s="61" t="s">
        <v>22</v>
      </c>
      <c r="D4" s="60" t="s">
        <v>29</v>
      </c>
      <c r="E4" s="60" t="s">
        <v>35</v>
      </c>
      <c r="F4" s="60" t="s">
        <v>55</v>
      </c>
      <c r="G4" s="59" t="s">
        <v>34</v>
      </c>
      <c r="H4" s="96"/>
      <c r="I4" s="92"/>
      <c r="J4" s="92"/>
      <c r="K4" s="92"/>
      <c r="L4" s="92"/>
      <c r="M4" s="92"/>
      <c r="N4" s="92"/>
      <c r="O4" s="101"/>
    </row>
    <row r="5" spans="1:15" ht="273" customHeight="1" x14ac:dyDescent="0.25">
      <c r="A5" s="31">
        <v>1</v>
      </c>
      <c r="B5" s="32" t="s">
        <v>36</v>
      </c>
      <c r="C5" s="33" t="str">
        <f>IF(AND(ISTEXT(B5),ISTEXT(#REF!)),"-","!")</f>
        <v>!</v>
      </c>
      <c r="D5" s="34">
        <f>IF(CONCATENATE(E5&amp;F5&amp;G5)="",0,1)</f>
        <v>1</v>
      </c>
      <c r="E5" s="62">
        <f>_xlfn.IFNA(VLOOKUP(B5,Werte!A:D,2,0),"")</f>
        <v>0</v>
      </c>
      <c r="F5" s="63"/>
      <c r="G5" s="62" t="s">
        <v>57</v>
      </c>
    </row>
    <row r="6" spans="1:15" ht="338.25" customHeight="1" x14ac:dyDescent="0.25">
      <c r="A6" s="31">
        <v>2</v>
      </c>
      <c r="B6" s="32" t="s">
        <v>33</v>
      </c>
      <c r="C6" s="33" t="str">
        <f>IF(AND(ISTEXT(B6),ISTEXT(#REF!)),"-","!")</f>
        <v>!</v>
      </c>
      <c r="D6" s="34">
        <f t="shared" ref="D6:D69" si="0">IF(CONCATENATE(E6&amp;F6&amp;G6)="",0,1)</f>
        <v>1</v>
      </c>
      <c r="E6" s="62">
        <f>_xlfn.IFNA(VLOOKUP(B6,Werte!A:D,2,0),"")</f>
        <v>0</v>
      </c>
      <c r="G6" s="93" t="s">
        <v>61</v>
      </c>
    </row>
    <row r="7" spans="1:15" ht="408.75" customHeight="1" x14ac:dyDescent="0.25">
      <c r="A7" s="31">
        <v>3</v>
      </c>
      <c r="B7" s="32" t="s">
        <v>33</v>
      </c>
      <c r="C7" s="33" t="str">
        <f>IF(AND(ISTEXT(B7),ISTEXT(#REF!)),"-","!")</f>
        <v>!</v>
      </c>
      <c r="D7" s="34">
        <f t="shared" si="0"/>
        <v>1</v>
      </c>
      <c r="E7" s="62">
        <f>_xlfn.IFNA(VLOOKUP(B7,Werte!A:D,2,0),"")</f>
        <v>0</v>
      </c>
      <c r="F7" s="63"/>
      <c r="G7" s="62" t="s">
        <v>58</v>
      </c>
    </row>
    <row r="8" spans="1:15" ht="210.75" customHeight="1" x14ac:dyDescent="0.25">
      <c r="A8" s="31">
        <v>4</v>
      </c>
      <c r="B8" s="32" t="s">
        <v>33</v>
      </c>
      <c r="C8" s="33" t="str">
        <f>IF(AND(ISTEXT(B8),ISTEXT(#REF!)),"-","!")</f>
        <v>!</v>
      </c>
      <c r="D8" s="34">
        <f t="shared" si="0"/>
        <v>1</v>
      </c>
      <c r="E8" s="62">
        <f>_xlfn.IFNA(VLOOKUP(B8,Werte!A:D,2,0),"")</f>
        <v>0</v>
      </c>
      <c r="F8" s="63"/>
      <c r="G8" s="62" t="s">
        <v>59</v>
      </c>
    </row>
    <row r="9" spans="1:15" ht="396.75" customHeight="1" x14ac:dyDescent="0.25">
      <c r="A9" s="31">
        <v>5</v>
      </c>
      <c r="B9" s="32" t="s">
        <v>33</v>
      </c>
      <c r="C9" s="33" t="str">
        <f>IF(AND(ISTEXT(B9),ISTEXT(#REF!)),"-","!")</f>
        <v>!</v>
      </c>
      <c r="D9" s="34">
        <f t="shared" si="0"/>
        <v>1</v>
      </c>
      <c r="E9" s="62">
        <f>_xlfn.IFNA(VLOOKUP(B9,Werte!A:D,2,0),"")</f>
        <v>0</v>
      </c>
      <c r="F9" s="63"/>
      <c r="G9" s="93" t="s">
        <v>60</v>
      </c>
    </row>
    <row r="10" spans="1:15" ht="269.25" customHeight="1" x14ac:dyDescent="0.25">
      <c r="A10" s="31">
        <v>6</v>
      </c>
      <c r="B10" s="32" t="s">
        <v>33</v>
      </c>
      <c r="C10" s="33" t="str">
        <f>IF(AND(ISTEXT(B10),ISTEXT(#REF!)),"-","!")</f>
        <v>!</v>
      </c>
      <c r="D10" s="34">
        <f t="shared" si="0"/>
        <v>1</v>
      </c>
      <c r="E10" s="62">
        <f>_xlfn.IFNA(VLOOKUP(B10,Werte!A:D,2,0),"")</f>
        <v>0</v>
      </c>
      <c r="F10" s="63"/>
      <c r="G10" s="62" t="s">
        <v>62</v>
      </c>
    </row>
    <row r="11" spans="1:15" ht="360" x14ac:dyDescent="0.25">
      <c r="A11" s="31">
        <v>7</v>
      </c>
      <c r="B11" s="32" t="s">
        <v>33</v>
      </c>
      <c r="C11" s="33" t="str">
        <f>IF(AND(ISTEXT(B11),ISTEXT(#REF!)),"-","!")</f>
        <v>!</v>
      </c>
      <c r="D11" s="34">
        <f t="shared" si="0"/>
        <v>1</v>
      </c>
      <c r="E11" s="62">
        <f>_xlfn.IFNA(VLOOKUP(B11,Werte!A:D,2,0),"")</f>
        <v>0</v>
      </c>
      <c r="F11" s="63"/>
      <c r="G11" s="93" t="s">
        <v>63</v>
      </c>
    </row>
    <row r="12" spans="1:15" ht="114" customHeight="1" x14ac:dyDescent="0.25">
      <c r="A12" s="31">
        <v>8</v>
      </c>
      <c r="B12" s="32" t="s">
        <v>33</v>
      </c>
      <c r="C12" s="33" t="str">
        <f>IF(AND(ISTEXT(B12),ISTEXT(#REF!)),"-","!")</f>
        <v>!</v>
      </c>
      <c r="D12" s="34">
        <f t="shared" si="0"/>
        <v>1</v>
      </c>
      <c r="E12" s="62">
        <f>_xlfn.IFNA(VLOOKUP(B12,Werte!A:D,2,0),"")</f>
        <v>0</v>
      </c>
      <c r="F12" s="63"/>
      <c r="G12" s="62" t="s">
        <v>64</v>
      </c>
    </row>
    <row r="13" spans="1:15" ht="225" x14ac:dyDescent="0.25">
      <c r="A13" s="31">
        <v>9</v>
      </c>
      <c r="B13" s="32" t="s">
        <v>38</v>
      </c>
      <c r="C13" s="33" t="str">
        <f>IF(AND(ISTEXT(B13),ISTEXT(#REF!)),"-","!")</f>
        <v>!</v>
      </c>
      <c r="D13" s="34">
        <f t="shared" si="0"/>
        <v>1</v>
      </c>
      <c r="E13" s="62">
        <f>_xlfn.IFNA(VLOOKUP(B13,Werte!A:D,2,0),"")</f>
        <v>0</v>
      </c>
      <c r="F13" s="63"/>
      <c r="G13" s="93" t="s">
        <v>66</v>
      </c>
    </row>
    <row r="14" spans="1:15" ht="407.25" customHeight="1" x14ac:dyDescent="0.25">
      <c r="A14" s="31">
        <v>10</v>
      </c>
      <c r="B14" s="32" t="s">
        <v>37</v>
      </c>
      <c r="C14" s="33" t="str">
        <f>IF(AND(ISTEXT(B14),ISTEXT(#REF!)),"-","!")</f>
        <v>!</v>
      </c>
      <c r="D14" s="34">
        <f t="shared" si="0"/>
        <v>1</v>
      </c>
      <c r="E14" s="62">
        <f>_xlfn.IFNA(VLOOKUP(B14,Werte!A:D,2,0),"")</f>
        <v>0</v>
      </c>
      <c r="F14" s="63"/>
      <c r="G14" s="93" t="s">
        <v>67</v>
      </c>
    </row>
    <row r="15" spans="1:15" ht="210" x14ac:dyDescent="0.25">
      <c r="A15" s="31">
        <v>11</v>
      </c>
      <c r="B15" s="32" t="s">
        <v>40</v>
      </c>
      <c r="C15" s="33" t="str">
        <f>IF(AND(ISTEXT(B15),ISTEXT(#REF!)),"-","!")</f>
        <v>!</v>
      </c>
      <c r="D15" s="34">
        <f t="shared" si="0"/>
        <v>1</v>
      </c>
      <c r="E15" s="62">
        <f>_xlfn.IFNA(VLOOKUP(B15,Werte!A:D,2,0),"")</f>
        <v>0</v>
      </c>
      <c r="F15" s="63"/>
      <c r="G15" s="93" t="s">
        <v>65</v>
      </c>
    </row>
    <row r="16" spans="1:15" ht="408.75" customHeight="1" x14ac:dyDescent="0.25">
      <c r="A16" s="31">
        <v>12</v>
      </c>
      <c r="B16" s="32" t="s">
        <v>41</v>
      </c>
      <c r="C16" s="33" t="str">
        <f>IF(AND(ISTEXT(B16),ISTEXT(#REF!)),"-","!")</f>
        <v>!</v>
      </c>
      <c r="D16" s="34">
        <f t="shared" si="0"/>
        <v>1</v>
      </c>
      <c r="E16" s="62">
        <f>_xlfn.IFNA(VLOOKUP(B16,Werte!A:D,2,0),"")</f>
        <v>0</v>
      </c>
      <c r="F16" s="63"/>
      <c r="G16" s="93" t="s">
        <v>68</v>
      </c>
    </row>
    <row r="17" spans="1:7" ht="408.75" customHeight="1" x14ac:dyDescent="0.25">
      <c r="A17" s="31">
        <v>13</v>
      </c>
      <c r="B17" s="32" t="s">
        <v>41</v>
      </c>
      <c r="C17" s="33" t="str">
        <f>IF(AND(ISTEXT(B17),ISTEXT(#REF!)),"-","!")</f>
        <v>!</v>
      </c>
      <c r="D17" s="34">
        <f t="shared" si="0"/>
        <v>1</v>
      </c>
      <c r="E17" s="62">
        <f>_xlfn.IFNA(VLOOKUP(B17,Werte!A:D,2,0),"")</f>
        <v>0</v>
      </c>
      <c r="F17" s="63"/>
      <c r="G17" s="93" t="s">
        <v>69</v>
      </c>
    </row>
    <row r="18" spans="1:7" ht="340.5" customHeight="1" x14ac:dyDescent="0.25">
      <c r="A18" s="31">
        <v>14</v>
      </c>
      <c r="B18" s="32" t="s">
        <v>44</v>
      </c>
      <c r="C18" s="33" t="str">
        <f>IF(AND(ISTEXT(B18),ISTEXT(#REF!)),"-","!")</f>
        <v>!</v>
      </c>
      <c r="D18" s="34">
        <f t="shared" si="0"/>
        <v>1</v>
      </c>
      <c r="E18" s="62">
        <f>_xlfn.IFNA(VLOOKUP(B18,Werte!A:D,2,0),"")</f>
        <v>0</v>
      </c>
      <c r="F18" s="63"/>
      <c r="G18" s="93" t="s">
        <v>70</v>
      </c>
    </row>
    <row r="19" spans="1:7" ht="225" customHeight="1" x14ac:dyDescent="0.25">
      <c r="A19" s="31">
        <v>15</v>
      </c>
      <c r="B19" s="32" t="s">
        <v>46</v>
      </c>
      <c r="C19" s="33" t="str">
        <f>IF(AND(ISTEXT(B19),ISTEXT(#REF!)),"-","!")</f>
        <v>!</v>
      </c>
      <c r="D19" s="34">
        <f t="shared" si="0"/>
        <v>1</v>
      </c>
      <c r="E19" s="62">
        <f>_xlfn.IFNA(VLOOKUP(B19,Werte!A:D,2,0),"")</f>
        <v>0</v>
      </c>
      <c r="F19" s="63"/>
      <c r="G19" s="93" t="s">
        <v>71</v>
      </c>
    </row>
    <row r="20" spans="1:7" ht="296.25" customHeight="1" x14ac:dyDescent="0.25">
      <c r="A20" s="31">
        <v>16</v>
      </c>
      <c r="B20" s="32" t="s">
        <v>47</v>
      </c>
      <c r="C20" s="33" t="str">
        <f>IF(AND(ISTEXT(B20),ISTEXT(#REF!)),"-","!")</f>
        <v>!</v>
      </c>
      <c r="D20" s="34">
        <f t="shared" si="0"/>
        <v>1</v>
      </c>
      <c r="E20" s="62">
        <f>_xlfn.IFNA(VLOOKUP(B20,Werte!A:D,2,0),"")</f>
        <v>0</v>
      </c>
      <c r="F20" s="63"/>
      <c r="G20" s="93" t="s">
        <v>72</v>
      </c>
    </row>
    <row r="21" spans="1:7" ht="378" customHeight="1" x14ac:dyDescent="0.25">
      <c r="A21" s="31">
        <v>17</v>
      </c>
      <c r="B21" s="32" t="s">
        <v>48</v>
      </c>
      <c r="C21" s="33" t="str">
        <f>IF(AND(ISTEXT(B21),ISTEXT(#REF!)),"-","!")</f>
        <v>!</v>
      </c>
      <c r="D21" s="34">
        <f t="shared" si="0"/>
        <v>1</v>
      </c>
      <c r="E21" s="62">
        <f>_xlfn.IFNA(VLOOKUP(B21,Werte!A:D,2,0),"")</f>
        <v>0</v>
      </c>
      <c r="F21" s="63"/>
      <c r="G21" s="93" t="s">
        <v>73</v>
      </c>
    </row>
    <row r="22" spans="1:7" ht="16.5" hidden="1" customHeight="1" x14ac:dyDescent="0.25">
      <c r="A22" s="31">
        <v>18</v>
      </c>
      <c r="B22" s="32"/>
      <c r="C22" s="33" t="str">
        <f>IF(AND(ISTEXT(B22),ISTEXT(#REF!)),"-","!")</f>
        <v>!</v>
      </c>
      <c r="D22" s="34">
        <f t="shared" si="0"/>
        <v>0</v>
      </c>
      <c r="E22" s="62" t="str">
        <f>_xlfn.IFNA(VLOOKUP(B22,Werte!A:D,2,0),"")</f>
        <v/>
      </c>
      <c r="F22" s="63"/>
      <c r="G22" s="62"/>
    </row>
    <row r="23" spans="1:7" ht="16.5" hidden="1" customHeight="1" x14ac:dyDescent="0.25">
      <c r="A23" s="31">
        <v>19</v>
      </c>
      <c r="B23" s="32"/>
      <c r="C23" s="33" t="str">
        <f>IF(AND(ISTEXT(B23),ISTEXT(#REF!)),"-","!")</f>
        <v>!</v>
      </c>
      <c r="D23" s="34">
        <f t="shared" si="0"/>
        <v>0</v>
      </c>
      <c r="E23" s="62" t="str">
        <f>_xlfn.IFNA(VLOOKUP(B23,Werte!A:D,2,0),"")</f>
        <v/>
      </c>
      <c r="F23" s="63"/>
      <c r="G23" s="62"/>
    </row>
    <row r="24" spans="1:7" ht="16.5" hidden="1" customHeight="1" x14ac:dyDescent="0.25">
      <c r="A24" s="31">
        <v>20</v>
      </c>
      <c r="B24" s="32"/>
      <c r="C24" s="33" t="str">
        <f>IF(AND(ISTEXT(B24),ISTEXT(#REF!)),"-","!")</f>
        <v>!</v>
      </c>
      <c r="D24" s="34">
        <f t="shared" si="0"/>
        <v>0</v>
      </c>
      <c r="E24" s="62" t="str">
        <f>_xlfn.IFNA(VLOOKUP(B24,Werte!A:D,2,0),"")</f>
        <v/>
      </c>
      <c r="F24" s="63"/>
      <c r="G24" s="62"/>
    </row>
    <row r="25" spans="1:7" ht="16.5" hidden="1" customHeight="1" x14ac:dyDescent="0.25">
      <c r="A25" s="31">
        <v>21</v>
      </c>
      <c r="B25" s="32"/>
      <c r="C25" s="33" t="str">
        <f>IF(AND(ISTEXT(B25),ISTEXT(#REF!)),"-","!")</f>
        <v>!</v>
      </c>
      <c r="D25" s="34">
        <f t="shared" si="0"/>
        <v>0</v>
      </c>
      <c r="E25" s="62" t="str">
        <f>_xlfn.IFNA(VLOOKUP(B25,Werte!A:D,2,0),"")</f>
        <v/>
      </c>
      <c r="F25" s="63"/>
      <c r="G25" s="62"/>
    </row>
    <row r="26" spans="1:7" ht="16.5" hidden="1" customHeight="1" x14ac:dyDescent="0.25">
      <c r="A26" s="31">
        <v>22</v>
      </c>
      <c r="B26" s="32"/>
      <c r="C26" s="33" t="str">
        <f>IF(AND(ISTEXT(B26),ISTEXT(#REF!)),"-","!")</f>
        <v>!</v>
      </c>
      <c r="D26" s="34">
        <f t="shared" si="0"/>
        <v>0</v>
      </c>
      <c r="E26" s="62" t="str">
        <f>_xlfn.IFNA(VLOOKUP(B26,Werte!A:D,2,0),"")</f>
        <v/>
      </c>
      <c r="F26" s="63"/>
      <c r="G26" s="62"/>
    </row>
    <row r="27" spans="1:7" ht="16.5" hidden="1" customHeight="1" x14ac:dyDescent="0.25">
      <c r="A27" s="31">
        <v>23</v>
      </c>
      <c r="B27" s="32"/>
      <c r="C27" s="33" t="str">
        <f>IF(AND(ISTEXT(B27),ISTEXT(#REF!)),"-","!")</f>
        <v>!</v>
      </c>
      <c r="D27" s="34">
        <f t="shared" si="0"/>
        <v>0</v>
      </c>
      <c r="E27" s="62" t="str">
        <f>_xlfn.IFNA(VLOOKUP(B27,Werte!A:D,2,0),"")</f>
        <v/>
      </c>
      <c r="F27" s="63"/>
      <c r="G27" s="62"/>
    </row>
    <row r="28" spans="1:7" hidden="1" x14ac:dyDescent="0.25">
      <c r="A28" s="31">
        <v>24</v>
      </c>
      <c r="B28" s="32"/>
      <c r="C28" s="33" t="str">
        <f>IF(AND(ISTEXT(B28),ISTEXT(#REF!)),"-","!")</f>
        <v>!</v>
      </c>
      <c r="D28" s="34">
        <f t="shared" si="0"/>
        <v>0</v>
      </c>
      <c r="E28" s="62" t="str">
        <f>_xlfn.IFNA(VLOOKUP(B28,Werte!A:D,2,0),"")</f>
        <v/>
      </c>
      <c r="F28" s="63"/>
      <c r="G28" s="62"/>
    </row>
    <row r="29" spans="1:7" hidden="1" x14ac:dyDescent="0.25">
      <c r="A29" s="31">
        <v>25</v>
      </c>
      <c r="B29" s="32"/>
      <c r="C29" s="33" t="str">
        <f>IF(AND(ISTEXT(B29),ISTEXT(#REF!)),"-","!")</f>
        <v>!</v>
      </c>
      <c r="D29" s="34">
        <f t="shared" si="0"/>
        <v>0</v>
      </c>
      <c r="E29" s="62" t="str">
        <f>_xlfn.IFNA(VLOOKUP(B29,Werte!A:D,2,0),"")</f>
        <v/>
      </c>
      <c r="F29" s="63"/>
      <c r="G29" s="62"/>
    </row>
    <row r="30" spans="1:7" hidden="1" x14ac:dyDescent="0.25">
      <c r="A30" s="31">
        <v>26</v>
      </c>
      <c r="B30" s="32"/>
      <c r="C30" s="33" t="str">
        <f>IF(AND(ISTEXT(B30),ISTEXT(#REF!)),"-","!")</f>
        <v>!</v>
      </c>
      <c r="D30" s="34">
        <f t="shared" si="0"/>
        <v>0</v>
      </c>
      <c r="E30" s="62" t="str">
        <f>_xlfn.IFNA(VLOOKUP(B30,Werte!A:D,2,0),"")</f>
        <v/>
      </c>
      <c r="F30" s="63"/>
      <c r="G30" s="62"/>
    </row>
    <row r="31" spans="1:7" hidden="1" x14ac:dyDescent="0.25">
      <c r="A31" s="31">
        <v>27</v>
      </c>
      <c r="B31" s="32"/>
      <c r="C31" s="33" t="str">
        <f>IF(AND(ISTEXT(B31),ISTEXT(#REF!)),"-","!")</f>
        <v>!</v>
      </c>
      <c r="D31" s="34">
        <f t="shared" si="0"/>
        <v>0</v>
      </c>
      <c r="E31" s="62" t="str">
        <f>_xlfn.IFNA(VLOOKUP(B31,Werte!A:D,2,0),"")</f>
        <v/>
      </c>
      <c r="F31" s="63"/>
      <c r="G31" s="62"/>
    </row>
    <row r="32" spans="1:7" hidden="1" x14ac:dyDescent="0.25">
      <c r="A32" s="31">
        <v>28</v>
      </c>
      <c r="B32" s="32"/>
      <c r="C32" s="33" t="str">
        <f>IF(AND(ISTEXT(B32),ISTEXT(#REF!)),"-","!")</f>
        <v>!</v>
      </c>
      <c r="D32" s="34">
        <f t="shared" si="0"/>
        <v>0</v>
      </c>
      <c r="E32" s="62" t="str">
        <f>_xlfn.IFNA(VLOOKUP(B32,Werte!A:D,2,0),"")</f>
        <v/>
      </c>
      <c r="F32" s="63"/>
      <c r="G32" s="62"/>
    </row>
    <row r="33" spans="1:7" hidden="1" x14ac:dyDescent="0.25">
      <c r="A33" s="31">
        <v>29</v>
      </c>
      <c r="B33" s="32"/>
      <c r="C33" s="33" t="str">
        <f>IF(AND(ISTEXT(B33),ISTEXT(#REF!)),"-","!")</f>
        <v>!</v>
      </c>
      <c r="D33" s="34">
        <f t="shared" si="0"/>
        <v>0</v>
      </c>
      <c r="E33" s="62" t="str">
        <f>_xlfn.IFNA(VLOOKUP(B33,Werte!A:D,2,0),"")</f>
        <v/>
      </c>
      <c r="F33" s="63"/>
      <c r="G33" s="62"/>
    </row>
    <row r="34" spans="1:7" hidden="1" x14ac:dyDescent="0.25">
      <c r="A34" s="31">
        <v>30</v>
      </c>
      <c r="B34" s="32"/>
      <c r="C34" s="33" t="str">
        <f>IF(AND(ISTEXT(B34),ISTEXT(#REF!)),"-","!")</f>
        <v>!</v>
      </c>
      <c r="D34" s="34">
        <f t="shared" si="0"/>
        <v>0</v>
      </c>
      <c r="E34" s="62" t="str">
        <f>_xlfn.IFNA(VLOOKUP(B34,Werte!A:D,2,0),"")</f>
        <v/>
      </c>
      <c r="F34" s="63"/>
      <c r="G34" s="62"/>
    </row>
    <row r="35" spans="1:7" hidden="1" x14ac:dyDescent="0.25">
      <c r="A35" s="31">
        <v>31</v>
      </c>
      <c r="B35" s="32"/>
      <c r="C35" s="33" t="str">
        <f>IF(AND(ISTEXT(B35),ISTEXT(#REF!)),"-","!")</f>
        <v>!</v>
      </c>
      <c r="D35" s="34">
        <f t="shared" si="0"/>
        <v>0</v>
      </c>
      <c r="E35" s="62" t="str">
        <f>_xlfn.IFNA(VLOOKUP(B35,Werte!A:D,2,0),"")</f>
        <v/>
      </c>
      <c r="F35" s="63"/>
      <c r="G35" s="62"/>
    </row>
    <row r="36" spans="1:7" hidden="1" x14ac:dyDescent="0.25">
      <c r="A36" s="31">
        <v>32</v>
      </c>
      <c r="B36" s="32"/>
      <c r="C36" s="33" t="str">
        <f>IF(AND(ISTEXT(B36),ISTEXT(#REF!)),"-","!")</f>
        <v>!</v>
      </c>
      <c r="D36" s="34">
        <f t="shared" si="0"/>
        <v>0</v>
      </c>
      <c r="E36" s="62" t="str">
        <f>_xlfn.IFNA(VLOOKUP(B36,Werte!A:D,2,0),"")</f>
        <v/>
      </c>
      <c r="F36" s="63"/>
      <c r="G36" s="62"/>
    </row>
    <row r="37" spans="1:7" hidden="1" x14ac:dyDescent="0.25">
      <c r="A37" s="31">
        <v>33</v>
      </c>
      <c r="B37" s="32"/>
      <c r="C37" s="33" t="str">
        <f>IF(AND(ISTEXT(B37),ISTEXT(#REF!)),"-","!")</f>
        <v>!</v>
      </c>
      <c r="D37" s="34">
        <f t="shared" si="0"/>
        <v>0</v>
      </c>
      <c r="E37" s="62" t="str">
        <f>_xlfn.IFNA(VLOOKUP(B37,Werte!A:D,2,0),"")</f>
        <v/>
      </c>
      <c r="F37" s="63"/>
      <c r="G37" s="62"/>
    </row>
    <row r="38" spans="1:7" hidden="1" x14ac:dyDescent="0.25">
      <c r="A38" s="31">
        <v>34</v>
      </c>
      <c r="B38" s="32"/>
      <c r="C38" s="33" t="str">
        <f>IF(AND(ISTEXT(B38),ISTEXT(#REF!)),"-","!")</f>
        <v>!</v>
      </c>
      <c r="D38" s="34">
        <f t="shared" si="0"/>
        <v>0</v>
      </c>
      <c r="E38" s="62" t="str">
        <f>_xlfn.IFNA(VLOOKUP(B38,Werte!A:D,2,0),"")</f>
        <v/>
      </c>
      <c r="F38" s="63"/>
      <c r="G38" s="62"/>
    </row>
    <row r="39" spans="1:7" hidden="1" x14ac:dyDescent="0.25">
      <c r="A39" s="31">
        <v>35</v>
      </c>
      <c r="B39" s="32"/>
      <c r="C39" s="33" t="str">
        <f>IF(AND(ISTEXT(B39),ISTEXT(#REF!)),"-","!")</f>
        <v>!</v>
      </c>
      <c r="D39" s="34">
        <f t="shared" si="0"/>
        <v>0</v>
      </c>
      <c r="E39" s="62" t="str">
        <f>_xlfn.IFNA(VLOOKUP(B39,Werte!A:D,2,0),"")</f>
        <v/>
      </c>
      <c r="F39" s="63"/>
      <c r="G39" s="62"/>
    </row>
    <row r="40" spans="1:7" hidden="1" x14ac:dyDescent="0.25">
      <c r="A40" s="31">
        <v>36</v>
      </c>
      <c r="B40" s="32"/>
      <c r="C40" s="33" t="str">
        <f>IF(AND(ISTEXT(B40),ISTEXT(#REF!)),"-","!")</f>
        <v>!</v>
      </c>
      <c r="D40" s="34">
        <f t="shared" si="0"/>
        <v>0</v>
      </c>
      <c r="E40" s="62" t="str">
        <f>_xlfn.IFNA(VLOOKUP(B40,Werte!A:D,2,0),"")</f>
        <v/>
      </c>
      <c r="F40" s="63"/>
      <c r="G40" s="62"/>
    </row>
    <row r="41" spans="1:7" hidden="1" x14ac:dyDescent="0.25">
      <c r="A41" s="31">
        <v>37</v>
      </c>
      <c r="B41" s="32"/>
      <c r="C41" s="33" t="str">
        <f>IF(AND(ISTEXT(B41),ISTEXT(#REF!)),"-","!")</f>
        <v>!</v>
      </c>
      <c r="D41" s="34">
        <f t="shared" si="0"/>
        <v>0</v>
      </c>
      <c r="E41" s="62" t="str">
        <f>_xlfn.IFNA(VLOOKUP(B41,Werte!A:D,2,0),"")</f>
        <v/>
      </c>
      <c r="F41" s="63"/>
      <c r="G41" s="62"/>
    </row>
    <row r="42" spans="1:7" hidden="1" x14ac:dyDescent="0.25">
      <c r="A42" s="31">
        <v>38</v>
      </c>
      <c r="B42" s="32"/>
      <c r="C42" s="33" t="str">
        <f>IF(AND(ISTEXT(B42),ISTEXT(#REF!)),"-","!")</f>
        <v>!</v>
      </c>
      <c r="D42" s="34">
        <f t="shared" si="0"/>
        <v>0</v>
      </c>
      <c r="E42" s="62" t="str">
        <f>_xlfn.IFNA(VLOOKUP(B42,Werte!A:D,2,0),"")</f>
        <v/>
      </c>
      <c r="F42" s="63"/>
      <c r="G42" s="62"/>
    </row>
    <row r="43" spans="1:7" hidden="1" x14ac:dyDescent="0.25">
      <c r="A43" s="31">
        <v>39</v>
      </c>
      <c r="B43" s="32"/>
      <c r="C43" s="33" t="str">
        <f>IF(AND(ISTEXT(B43),ISTEXT(#REF!)),"-","!")</f>
        <v>!</v>
      </c>
      <c r="D43" s="34">
        <f t="shared" si="0"/>
        <v>0</v>
      </c>
      <c r="E43" s="62" t="str">
        <f>_xlfn.IFNA(VLOOKUP(B43,Werte!A:D,2,0),"")</f>
        <v/>
      </c>
      <c r="F43" s="63"/>
      <c r="G43" s="62"/>
    </row>
    <row r="44" spans="1:7" hidden="1" x14ac:dyDescent="0.25">
      <c r="A44" s="31">
        <v>40</v>
      </c>
      <c r="B44" s="32"/>
      <c r="C44" s="33" t="str">
        <f>IF(AND(ISTEXT(B44),ISTEXT(#REF!)),"-","!")</f>
        <v>!</v>
      </c>
      <c r="D44" s="34">
        <f t="shared" si="0"/>
        <v>0</v>
      </c>
      <c r="E44" s="62" t="str">
        <f>_xlfn.IFNA(VLOOKUP(B44,Werte!A:D,2,0),"")</f>
        <v/>
      </c>
      <c r="F44" s="63"/>
      <c r="G44" s="62"/>
    </row>
    <row r="45" spans="1:7" hidden="1" x14ac:dyDescent="0.25">
      <c r="A45" s="31">
        <v>41</v>
      </c>
      <c r="B45" s="32"/>
      <c r="C45" s="33" t="str">
        <f>IF(AND(ISTEXT(B45),ISTEXT(#REF!)),"-","!")</f>
        <v>!</v>
      </c>
      <c r="D45" s="34">
        <f t="shared" si="0"/>
        <v>0</v>
      </c>
      <c r="E45" s="62" t="str">
        <f>_xlfn.IFNA(VLOOKUP(B45,Werte!A:D,2,0),"")</f>
        <v/>
      </c>
      <c r="F45" s="63"/>
      <c r="G45" s="62"/>
    </row>
    <row r="46" spans="1:7" hidden="1" x14ac:dyDescent="0.25">
      <c r="A46" s="31">
        <v>42</v>
      </c>
      <c r="B46" s="32"/>
      <c r="C46" s="33" t="str">
        <f>IF(AND(ISTEXT(B46),ISTEXT(#REF!)),"-","!")</f>
        <v>!</v>
      </c>
      <c r="D46" s="34">
        <f t="shared" si="0"/>
        <v>0</v>
      </c>
      <c r="E46" s="62" t="str">
        <f>_xlfn.IFNA(VLOOKUP(B46,Werte!A:D,2,0),"")</f>
        <v/>
      </c>
      <c r="F46" s="63"/>
      <c r="G46" s="62"/>
    </row>
    <row r="47" spans="1:7" hidden="1" x14ac:dyDescent="0.25">
      <c r="A47" s="31">
        <v>43</v>
      </c>
      <c r="B47" s="32"/>
      <c r="C47" s="33" t="str">
        <f>IF(AND(ISTEXT(B47),ISTEXT(#REF!)),"-","!")</f>
        <v>!</v>
      </c>
      <c r="D47" s="34">
        <f t="shared" si="0"/>
        <v>0</v>
      </c>
      <c r="E47" s="62" t="str">
        <f>_xlfn.IFNA(VLOOKUP(B47,Werte!A:D,2,0),"")</f>
        <v/>
      </c>
      <c r="F47" s="63"/>
      <c r="G47" s="62"/>
    </row>
    <row r="48" spans="1:7" hidden="1" x14ac:dyDescent="0.25">
      <c r="A48" s="31">
        <v>44</v>
      </c>
      <c r="B48" s="32"/>
      <c r="C48" s="33" t="str">
        <f>IF(AND(ISTEXT(B48),ISTEXT(#REF!)),"-","!")</f>
        <v>!</v>
      </c>
      <c r="D48" s="34">
        <f t="shared" si="0"/>
        <v>0</v>
      </c>
      <c r="E48" s="62" t="str">
        <f>_xlfn.IFNA(VLOOKUP(B48,Werte!A:D,2,0),"")</f>
        <v/>
      </c>
      <c r="F48" s="63"/>
      <c r="G48" s="62"/>
    </row>
    <row r="49" spans="1:7" hidden="1" x14ac:dyDescent="0.25">
      <c r="A49" s="31">
        <v>45</v>
      </c>
      <c r="B49" s="32"/>
      <c r="C49" s="33" t="str">
        <f>IF(AND(ISTEXT(B49),ISTEXT(#REF!)),"-","!")</f>
        <v>!</v>
      </c>
      <c r="D49" s="34">
        <f t="shared" si="0"/>
        <v>0</v>
      </c>
      <c r="E49" s="62" t="str">
        <f>_xlfn.IFNA(VLOOKUP(B49,Werte!A:D,2,0),"")</f>
        <v/>
      </c>
      <c r="F49" s="63"/>
      <c r="G49" s="62"/>
    </row>
    <row r="50" spans="1:7" hidden="1" x14ac:dyDescent="0.25">
      <c r="A50" s="31">
        <v>46</v>
      </c>
      <c r="B50" s="32"/>
      <c r="C50" s="33" t="str">
        <f>IF(AND(ISTEXT(B50),ISTEXT(#REF!)),"-","!")</f>
        <v>!</v>
      </c>
      <c r="D50" s="34">
        <f t="shared" si="0"/>
        <v>0</v>
      </c>
      <c r="E50" s="62" t="str">
        <f>_xlfn.IFNA(VLOOKUP(B50,Werte!A:D,2,0),"")</f>
        <v/>
      </c>
      <c r="F50" s="63"/>
      <c r="G50" s="62"/>
    </row>
    <row r="51" spans="1:7" hidden="1" x14ac:dyDescent="0.25">
      <c r="A51" s="31">
        <v>47</v>
      </c>
      <c r="B51" s="32"/>
      <c r="C51" s="33" t="str">
        <f>IF(AND(ISTEXT(B51),ISTEXT(#REF!)),"-","!")</f>
        <v>!</v>
      </c>
      <c r="D51" s="34">
        <f t="shared" si="0"/>
        <v>0</v>
      </c>
      <c r="E51" s="62" t="str">
        <f>_xlfn.IFNA(VLOOKUP(B51,Werte!A:D,2,0),"")</f>
        <v/>
      </c>
      <c r="F51" s="63"/>
      <c r="G51" s="62"/>
    </row>
    <row r="52" spans="1:7" hidden="1" x14ac:dyDescent="0.25">
      <c r="A52" s="31">
        <v>48</v>
      </c>
      <c r="B52" s="32"/>
      <c r="C52" s="33" t="str">
        <f>IF(AND(ISTEXT(B52),ISTEXT(#REF!)),"-","!")</f>
        <v>!</v>
      </c>
      <c r="D52" s="34">
        <f t="shared" si="0"/>
        <v>0</v>
      </c>
      <c r="E52" s="62" t="str">
        <f>_xlfn.IFNA(VLOOKUP(B52,Werte!A:D,2,0),"")</f>
        <v/>
      </c>
      <c r="F52" s="63"/>
      <c r="G52" s="62"/>
    </row>
    <row r="53" spans="1:7" hidden="1" x14ac:dyDescent="0.25">
      <c r="A53" s="31">
        <v>49</v>
      </c>
      <c r="B53" s="32"/>
      <c r="C53" s="33" t="str">
        <f>IF(AND(ISTEXT(B53),ISTEXT(#REF!)),"-","!")</f>
        <v>!</v>
      </c>
      <c r="D53" s="34">
        <f t="shared" si="0"/>
        <v>0</v>
      </c>
      <c r="E53" s="62" t="str">
        <f>_xlfn.IFNA(VLOOKUP(B53,Werte!A:D,2,0),"")</f>
        <v/>
      </c>
      <c r="F53" s="63"/>
      <c r="G53" s="62"/>
    </row>
    <row r="54" spans="1:7" hidden="1" x14ac:dyDescent="0.25">
      <c r="A54" s="31">
        <v>50</v>
      </c>
      <c r="B54" s="32"/>
      <c r="C54" s="33" t="str">
        <f>IF(AND(ISTEXT(B54),ISTEXT(#REF!)),"-","!")</f>
        <v>!</v>
      </c>
      <c r="D54" s="34">
        <f t="shared" si="0"/>
        <v>0</v>
      </c>
      <c r="E54" s="62" t="str">
        <f>_xlfn.IFNA(VLOOKUP(B54,Werte!A:D,2,0),"")</f>
        <v/>
      </c>
      <c r="F54" s="63"/>
      <c r="G54" s="62"/>
    </row>
    <row r="55" spans="1:7" hidden="1" x14ac:dyDescent="0.25">
      <c r="A55" s="31">
        <v>51</v>
      </c>
      <c r="B55" s="32"/>
      <c r="C55" s="33" t="str">
        <f>IF(AND(ISTEXT(B55),ISTEXT(#REF!)),"-","!")</f>
        <v>!</v>
      </c>
      <c r="D55" s="34">
        <f t="shared" si="0"/>
        <v>0</v>
      </c>
      <c r="E55" s="62" t="str">
        <f>_xlfn.IFNA(VLOOKUP(B55,Werte!A:D,2,0),"")</f>
        <v/>
      </c>
      <c r="F55" s="63"/>
      <c r="G55" s="62"/>
    </row>
    <row r="56" spans="1:7" hidden="1" x14ac:dyDescent="0.25">
      <c r="A56" s="31">
        <v>52</v>
      </c>
      <c r="B56" s="32"/>
      <c r="C56" s="33" t="str">
        <f>IF(AND(ISTEXT(B56),ISTEXT(#REF!)),"-","!")</f>
        <v>!</v>
      </c>
      <c r="D56" s="34">
        <f t="shared" si="0"/>
        <v>0</v>
      </c>
      <c r="E56" s="62" t="str">
        <f>_xlfn.IFNA(VLOOKUP(B56,Werte!A:D,2,0),"")</f>
        <v/>
      </c>
      <c r="F56" s="63"/>
      <c r="G56" s="62"/>
    </row>
    <row r="57" spans="1:7" hidden="1" x14ac:dyDescent="0.25">
      <c r="A57" s="31">
        <v>53</v>
      </c>
      <c r="B57" s="32"/>
      <c r="C57" s="33" t="str">
        <f>IF(AND(ISTEXT(B57),ISTEXT(#REF!)),"-","!")</f>
        <v>!</v>
      </c>
      <c r="D57" s="34">
        <f t="shared" si="0"/>
        <v>0</v>
      </c>
      <c r="E57" s="62" t="str">
        <f>_xlfn.IFNA(VLOOKUP(B57,Werte!A:D,2,0),"")</f>
        <v/>
      </c>
      <c r="F57" s="63"/>
      <c r="G57" s="62"/>
    </row>
    <row r="58" spans="1:7" hidden="1" x14ac:dyDescent="0.25">
      <c r="A58" s="31">
        <v>54</v>
      </c>
      <c r="B58" s="32"/>
      <c r="C58" s="33" t="str">
        <f>IF(AND(ISTEXT(B58),ISTEXT(#REF!)),"-","!")</f>
        <v>!</v>
      </c>
      <c r="D58" s="34">
        <f t="shared" si="0"/>
        <v>0</v>
      </c>
      <c r="E58" s="62" t="str">
        <f>_xlfn.IFNA(VLOOKUP(B58,Werte!A:D,2,0),"")</f>
        <v/>
      </c>
      <c r="F58" s="63"/>
      <c r="G58" s="62"/>
    </row>
    <row r="59" spans="1:7" hidden="1" x14ac:dyDescent="0.25">
      <c r="A59" s="31">
        <v>55</v>
      </c>
      <c r="B59" s="32"/>
      <c r="C59" s="33" t="str">
        <f>IF(AND(ISTEXT(B59),ISTEXT(#REF!)),"-","!")</f>
        <v>!</v>
      </c>
      <c r="D59" s="34">
        <f t="shared" si="0"/>
        <v>0</v>
      </c>
      <c r="E59" s="62" t="str">
        <f>_xlfn.IFNA(VLOOKUP(B59,Werte!A:D,2,0),"")</f>
        <v/>
      </c>
      <c r="F59" s="63"/>
      <c r="G59" s="62"/>
    </row>
    <row r="60" spans="1:7" hidden="1" x14ac:dyDescent="0.25">
      <c r="A60" s="31">
        <v>56</v>
      </c>
      <c r="B60" s="32"/>
      <c r="C60" s="33" t="str">
        <f>IF(AND(ISTEXT(B60),ISTEXT(#REF!)),"-","!")</f>
        <v>!</v>
      </c>
      <c r="D60" s="34">
        <f t="shared" si="0"/>
        <v>0</v>
      </c>
      <c r="E60" s="62" t="str">
        <f>_xlfn.IFNA(VLOOKUP(B60,Werte!A:D,2,0),"")</f>
        <v/>
      </c>
      <c r="F60" s="63"/>
      <c r="G60" s="62"/>
    </row>
    <row r="61" spans="1:7" hidden="1" x14ac:dyDescent="0.25">
      <c r="A61" s="31">
        <v>57</v>
      </c>
      <c r="B61" s="32"/>
      <c r="C61" s="33" t="str">
        <f>IF(AND(ISTEXT(B61),ISTEXT(#REF!)),"-","!")</f>
        <v>!</v>
      </c>
      <c r="D61" s="34">
        <f t="shared" si="0"/>
        <v>0</v>
      </c>
      <c r="E61" s="62" t="str">
        <f>_xlfn.IFNA(VLOOKUP(B61,Werte!A:D,2,0),"")</f>
        <v/>
      </c>
      <c r="F61" s="63"/>
      <c r="G61" s="62"/>
    </row>
    <row r="62" spans="1:7" hidden="1" x14ac:dyDescent="0.25">
      <c r="A62" s="31">
        <v>58</v>
      </c>
      <c r="B62" s="32"/>
      <c r="C62" s="33" t="str">
        <f>IF(AND(ISTEXT(B62),ISTEXT(#REF!)),"-","!")</f>
        <v>!</v>
      </c>
      <c r="D62" s="34">
        <f t="shared" si="0"/>
        <v>0</v>
      </c>
      <c r="E62" s="62" t="str">
        <f>_xlfn.IFNA(VLOOKUP(B62,Werte!A:D,2,0),"")</f>
        <v/>
      </c>
      <c r="F62" s="63"/>
      <c r="G62" s="62"/>
    </row>
    <row r="63" spans="1:7" hidden="1" x14ac:dyDescent="0.25">
      <c r="A63" s="31">
        <v>59</v>
      </c>
      <c r="B63" s="32"/>
      <c r="C63" s="33" t="str">
        <f>IF(AND(ISTEXT(B63),ISTEXT(#REF!)),"-","!")</f>
        <v>!</v>
      </c>
      <c r="D63" s="34">
        <f t="shared" si="0"/>
        <v>0</v>
      </c>
      <c r="E63" s="62" t="str">
        <f>_xlfn.IFNA(VLOOKUP(B63,Werte!A:D,2,0),"")</f>
        <v/>
      </c>
      <c r="F63" s="63"/>
      <c r="G63" s="62"/>
    </row>
    <row r="64" spans="1:7" hidden="1" x14ac:dyDescent="0.25">
      <c r="A64" s="31">
        <v>60</v>
      </c>
      <c r="B64" s="32"/>
      <c r="C64" s="33" t="str">
        <f>IF(AND(ISTEXT(B64),ISTEXT(#REF!)),"-","!")</f>
        <v>!</v>
      </c>
      <c r="D64" s="34">
        <f t="shared" si="0"/>
        <v>0</v>
      </c>
      <c r="E64" s="62" t="str">
        <f>_xlfn.IFNA(VLOOKUP(B64,Werte!A:D,2,0),"")</f>
        <v/>
      </c>
      <c r="F64" s="63"/>
      <c r="G64" s="62"/>
    </row>
    <row r="65" spans="1:7" hidden="1" x14ac:dyDescent="0.25">
      <c r="A65" s="31">
        <v>61</v>
      </c>
      <c r="B65" s="32"/>
      <c r="C65" s="33" t="str">
        <f>IF(AND(ISTEXT(B65),ISTEXT(#REF!)),"-","!")</f>
        <v>!</v>
      </c>
      <c r="D65" s="34">
        <f t="shared" si="0"/>
        <v>0</v>
      </c>
      <c r="E65" s="62" t="str">
        <f>_xlfn.IFNA(VLOOKUP(B65,Werte!A:D,2,0),"")</f>
        <v/>
      </c>
      <c r="F65" s="63"/>
      <c r="G65" s="62"/>
    </row>
    <row r="66" spans="1:7" hidden="1" x14ac:dyDescent="0.25">
      <c r="A66" s="31">
        <v>62</v>
      </c>
      <c r="B66" s="32"/>
      <c r="C66" s="33" t="str">
        <f>IF(AND(ISTEXT(B66),ISTEXT(#REF!)),"-","!")</f>
        <v>!</v>
      </c>
      <c r="D66" s="34">
        <f t="shared" si="0"/>
        <v>0</v>
      </c>
      <c r="E66" s="62" t="str">
        <f>_xlfn.IFNA(VLOOKUP(B66,Werte!A:D,2,0),"")</f>
        <v/>
      </c>
      <c r="F66" s="63"/>
      <c r="G66" s="62"/>
    </row>
    <row r="67" spans="1:7" hidden="1" x14ac:dyDescent="0.25">
      <c r="A67" s="31">
        <v>63</v>
      </c>
      <c r="B67" s="32"/>
      <c r="C67" s="33" t="str">
        <f>IF(AND(ISTEXT(B67),ISTEXT(#REF!)),"-","!")</f>
        <v>!</v>
      </c>
      <c r="D67" s="34">
        <f t="shared" si="0"/>
        <v>0</v>
      </c>
      <c r="E67" s="62" t="str">
        <f>_xlfn.IFNA(VLOOKUP(B67,Werte!A:D,2,0),"")</f>
        <v/>
      </c>
      <c r="F67" s="63"/>
      <c r="G67" s="62"/>
    </row>
    <row r="68" spans="1:7" hidden="1" x14ac:dyDescent="0.25">
      <c r="A68" s="31">
        <v>64</v>
      </c>
      <c r="B68" s="32"/>
      <c r="C68" s="33" t="str">
        <f>IF(AND(ISTEXT(B68),ISTEXT(#REF!)),"-","!")</f>
        <v>!</v>
      </c>
      <c r="D68" s="34">
        <f t="shared" si="0"/>
        <v>0</v>
      </c>
      <c r="E68" s="62" t="str">
        <f>_xlfn.IFNA(VLOOKUP(B68,Werte!A:D,2,0),"")</f>
        <v/>
      </c>
      <c r="F68" s="63"/>
      <c r="G68" s="62"/>
    </row>
    <row r="69" spans="1:7" hidden="1" x14ac:dyDescent="0.25">
      <c r="A69" s="31">
        <v>65</v>
      </c>
      <c r="B69" s="32"/>
      <c r="C69" s="33" t="str">
        <f>IF(AND(ISTEXT(B69),ISTEXT(#REF!)),"-","!")</f>
        <v>!</v>
      </c>
      <c r="D69" s="34">
        <f t="shared" si="0"/>
        <v>0</v>
      </c>
      <c r="E69" s="62" t="str">
        <f>_xlfn.IFNA(VLOOKUP(B69,Werte!A:D,2,0),"")</f>
        <v/>
      </c>
      <c r="F69" s="63"/>
      <c r="G69" s="62"/>
    </row>
    <row r="70" spans="1:7" hidden="1" x14ac:dyDescent="0.25">
      <c r="A70" s="31">
        <v>66</v>
      </c>
      <c r="B70" s="32"/>
      <c r="C70" s="33" t="str">
        <f>IF(AND(ISTEXT(B70),ISTEXT(#REF!)),"-","!")</f>
        <v>!</v>
      </c>
      <c r="D70" s="34">
        <f t="shared" ref="D70:D133" si="1">IF(CONCATENATE(E70&amp;F70&amp;G70)="",0,1)</f>
        <v>0</v>
      </c>
      <c r="E70" s="62" t="str">
        <f>_xlfn.IFNA(VLOOKUP(B70,Werte!A:D,2,0),"")</f>
        <v/>
      </c>
      <c r="F70" s="63"/>
      <c r="G70" s="62"/>
    </row>
    <row r="71" spans="1:7" hidden="1" x14ac:dyDescent="0.25">
      <c r="A71" s="31">
        <v>67</v>
      </c>
      <c r="B71" s="32"/>
      <c r="C71" s="33" t="str">
        <f>IF(AND(ISTEXT(B71),ISTEXT(#REF!)),"-","!")</f>
        <v>!</v>
      </c>
      <c r="D71" s="34">
        <f t="shared" si="1"/>
        <v>0</v>
      </c>
      <c r="E71" s="62" t="str">
        <f>_xlfn.IFNA(VLOOKUP(B71,Werte!A:D,2,0),"")</f>
        <v/>
      </c>
      <c r="F71" s="63"/>
      <c r="G71" s="62"/>
    </row>
    <row r="72" spans="1:7" hidden="1" x14ac:dyDescent="0.25">
      <c r="A72" s="31">
        <v>68</v>
      </c>
      <c r="B72" s="32"/>
      <c r="C72" s="33" t="str">
        <f>IF(AND(ISTEXT(B72),ISTEXT(#REF!)),"-","!")</f>
        <v>!</v>
      </c>
      <c r="D72" s="34">
        <f t="shared" si="1"/>
        <v>0</v>
      </c>
      <c r="E72" s="62" t="str">
        <f>_xlfn.IFNA(VLOOKUP(B72,Werte!A:D,2,0),"")</f>
        <v/>
      </c>
      <c r="F72" s="63"/>
      <c r="G72" s="62"/>
    </row>
    <row r="73" spans="1:7" hidden="1" x14ac:dyDescent="0.25">
      <c r="A73" s="31">
        <v>69</v>
      </c>
      <c r="B73" s="32"/>
      <c r="C73" s="33" t="str">
        <f>IF(AND(ISTEXT(B73),ISTEXT(#REF!)),"-","!")</f>
        <v>!</v>
      </c>
      <c r="D73" s="34">
        <f t="shared" si="1"/>
        <v>0</v>
      </c>
      <c r="E73" s="62" t="str">
        <f>_xlfn.IFNA(VLOOKUP(B73,Werte!A:D,2,0),"")</f>
        <v/>
      </c>
      <c r="F73" s="63"/>
      <c r="G73" s="62"/>
    </row>
    <row r="74" spans="1:7" hidden="1" x14ac:dyDescent="0.25">
      <c r="A74" s="31">
        <v>70</v>
      </c>
      <c r="B74" s="32"/>
      <c r="C74" s="33" t="str">
        <f>IF(AND(ISTEXT(B74),ISTEXT(#REF!)),"-","!")</f>
        <v>!</v>
      </c>
      <c r="D74" s="34">
        <f t="shared" si="1"/>
        <v>0</v>
      </c>
      <c r="E74" s="62" t="str">
        <f>_xlfn.IFNA(VLOOKUP(B74,Werte!A:D,2,0),"")</f>
        <v/>
      </c>
      <c r="F74" s="63"/>
      <c r="G74" s="62"/>
    </row>
    <row r="75" spans="1:7" hidden="1" x14ac:dyDescent="0.25">
      <c r="A75" s="31">
        <v>71</v>
      </c>
      <c r="B75" s="32"/>
      <c r="C75" s="33" t="str">
        <f>IF(AND(ISTEXT(B75),ISTEXT(#REF!)),"-","!")</f>
        <v>!</v>
      </c>
      <c r="D75" s="34">
        <f t="shared" si="1"/>
        <v>0</v>
      </c>
      <c r="E75" s="62" t="str">
        <f>_xlfn.IFNA(VLOOKUP(B75,Werte!A:D,2,0),"")</f>
        <v/>
      </c>
      <c r="F75" s="63"/>
      <c r="G75" s="62"/>
    </row>
    <row r="76" spans="1:7" hidden="1" x14ac:dyDescent="0.25">
      <c r="A76" s="31">
        <v>72</v>
      </c>
      <c r="B76" s="32"/>
      <c r="C76" s="33" t="str">
        <f>IF(AND(ISTEXT(B76),ISTEXT(#REF!)),"-","!")</f>
        <v>!</v>
      </c>
      <c r="D76" s="34">
        <f t="shared" si="1"/>
        <v>0</v>
      </c>
      <c r="E76" s="62" t="str">
        <f>_xlfn.IFNA(VLOOKUP(B76,Werte!A:D,2,0),"")</f>
        <v/>
      </c>
      <c r="F76" s="63"/>
      <c r="G76" s="62"/>
    </row>
    <row r="77" spans="1:7" hidden="1" x14ac:dyDescent="0.25">
      <c r="A77" s="31">
        <v>73</v>
      </c>
      <c r="B77" s="32"/>
      <c r="C77" s="33" t="str">
        <f>IF(AND(ISTEXT(B77),ISTEXT(#REF!)),"-","!")</f>
        <v>!</v>
      </c>
      <c r="D77" s="34">
        <f t="shared" si="1"/>
        <v>0</v>
      </c>
      <c r="E77" s="62" t="str">
        <f>_xlfn.IFNA(VLOOKUP(B77,Werte!A:D,2,0),"")</f>
        <v/>
      </c>
      <c r="F77" s="63"/>
      <c r="G77" s="62"/>
    </row>
    <row r="78" spans="1:7" hidden="1" x14ac:dyDescent="0.25">
      <c r="A78" s="31">
        <v>74</v>
      </c>
      <c r="B78" s="32"/>
      <c r="C78" s="33" t="str">
        <f>IF(AND(ISTEXT(B78),ISTEXT(#REF!)),"-","!")</f>
        <v>!</v>
      </c>
      <c r="D78" s="34">
        <f t="shared" si="1"/>
        <v>0</v>
      </c>
      <c r="E78" s="62" t="str">
        <f>_xlfn.IFNA(VLOOKUP(B78,Werte!A:D,2,0),"")</f>
        <v/>
      </c>
      <c r="F78" s="63"/>
      <c r="G78" s="62"/>
    </row>
    <row r="79" spans="1:7" hidden="1" x14ac:dyDescent="0.25">
      <c r="A79" s="31">
        <v>75</v>
      </c>
      <c r="B79" s="32"/>
      <c r="C79" s="33" t="str">
        <f>IF(AND(ISTEXT(B79),ISTEXT(#REF!)),"-","!")</f>
        <v>!</v>
      </c>
      <c r="D79" s="34">
        <f t="shared" si="1"/>
        <v>0</v>
      </c>
      <c r="E79" s="62" t="str">
        <f>_xlfn.IFNA(VLOOKUP(B79,Werte!A:D,2,0),"")</f>
        <v/>
      </c>
      <c r="F79" s="63"/>
      <c r="G79" s="62"/>
    </row>
    <row r="80" spans="1:7" hidden="1" x14ac:dyDescent="0.25">
      <c r="A80" s="31">
        <v>76</v>
      </c>
      <c r="B80" s="32"/>
      <c r="C80" s="33" t="str">
        <f>IF(AND(ISTEXT(B80),ISTEXT(#REF!)),"-","!")</f>
        <v>!</v>
      </c>
      <c r="D80" s="34">
        <f t="shared" si="1"/>
        <v>0</v>
      </c>
      <c r="E80" s="62" t="str">
        <f>_xlfn.IFNA(VLOOKUP(B80,Werte!A:D,2,0),"")</f>
        <v/>
      </c>
      <c r="F80" s="63"/>
      <c r="G80" s="62"/>
    </row>
    <row r="81" spans="1:7" hidden="1" x14ac:dyDescent="0.25">
      <c r="A81" s="31">
        <v>77</v>
      </c>
      <c r="B81" s="32"/>
      <c r="C81" s="33" t="str">
        <f>IF(AND(ISTEXT(B81),ISTEXT(#REF!)),"-","!")</f>
        <v>!</v>
      </c>
      <c r="D81" s="34">
        <f t="shared" si="1"/>
        <v>0</v>
      </c>
      <c r="E81" s="62" t="str">
        <f>_xlfn.IFNA(VLOOKUP(B81,Werte!A:D,2,0),"")</f>
        <v/>
      </c>
      <c r="F81" s="63"/>
      <c r="G81" s="62"/>
    </row>
    <row r="82" spans="1:7" hidden="1" x14ac:dyDescent="0.25">
      <c r="A82" s="31">
        <v>78</v>
      </c>
      <c r="B82" s="32"/>
      <c r="C82" s="33" t="str">
        <f>IF(AND(ISTEXT(B82),ISTEXT(#REF!)),"-","!")</f>
        <v>!</v>
      </c>
      <c r="D82" s="34">
        <f t="shared" si="1"/>
        <v>0</v>
      </c>
      <c r="E82" s="62" t="str">
        <f>_xlfn.IFNA(VLOOKUP(B82,Werte!A:D,2,0),"")</f>
        <v/>
      </c>
      <c r="F82" s="63"/>
      <c r="G82" s="62"/>
    </row>
    <row r="83" spans="1:7" hidden="1" x14ac:dyDescent="0.25">
      <c r="A83" s="31">
        <v>79</v>
      </c>
      <c r="B83" s="32"/>
      <c r="C83" s="33" t="str">
        <f>IF(AND(ISTEXT(B83),ISTEXT(#REF!)),"-","!")</f>
        <v>!</v>
      </c>
      <c r="D83" s="34">
        <f t="shared" si="1"/>
        <v>0</v>
      </c>
      <c r="E83" s="62" t="str">
        <f>_xlfn.IFNA(VLOOKUP(B83,Werte!A:D,2,0),"")</f>
        <v/>
      </c>
      <c r="F83" s="63"/>
      <c r="G83" s="62"/>
    </row>
    <row r="84" spans="1:7" hidden="1" x14ac:dyDescent="0.25">
      <c r="A84" s="31">
        <v>80</v>
      </c>
      <c r="B84" s="32"/>
      <c r="C84" s="33" t="str">
        <f>IF(AND(ISTEXT(B84),ISTEXT(#REF!)),"-","!")</f>
        <v>!</v>
      </c>
      <c r="D84" s="34">
        <f t="shared" si="1"/>
        <v>0</v>
      </c>
      <c r="E84" s="62" t="str">
        <f>_xlfn.IFNA(VLOOKUP(B84,Werte!A:D,2,0),"")</f>
        <v/>
      </c>
      <c r="F84" s="63"/>
      <c r="G84" s="62"/>
    </row>
    <row r="85" spans="1:7" hidden="1" x14ac:dyDescent="0.25">
      <c r="A85" s="31">
        <v>81</v>
      </c>
      <c r="B85" s="32"/>
      <c r="C85" s="33" t="str">
        <f>IF(AND(ISTEXT(B85),ISTEXT(#REF!)),"-","!")</f>
        <v>!</v>
      </c>
      <c r="D85" s="34">
        <f t="shared" si="1"/>
        <v>0</v>
      </c>
      <c r="E85" s="62" t="str">
        <f>_xlfn.IFNA(VLOOKUP(B85,Werte!A:D,2,0),"")</f>
        <v/>
      </c>
      <c r="F85" s="63"/>
      <c r="G85" s="62"/>
    </row>
    <row r="86" spans="1:7" hidden="1" x14ac:dyDescent="0.25">
      <c r="A86" s="31">
        <v>82</v>
      </c>
      <c r="B86" s="32"/>
      <c r="C86" s="33" t="str">
        <f>IF(AND(ISTEXT(B86),ISTEXT(#REF!)),"-","!")</f>
        <v>!</v>
      </c>
      <c r="D86" s="34">
        <f t="shared" si="1"/>
        <v>0</v>
      </c>
      <c r="E86" s="62" t="str">
        <f>_xlfn.IFNA(VLOOKUP(B86,Werte!A:D,2,0),"")</f>
        <v/>
      </c>
      <c r="F86" s="63"/>
      <c r="G86" s="62"/>
    </row>
    <row r="87" spans="1:7" hidden="1" x14ac:dyDescent="0.25">
      <c r="A87" s="31">
        <v>83</v>
      </c>
      <c r="B87" s="32"/>
      <c r="C87" s="33" t="str">
        <f>IF(AND(ISTEXT(B87),ISTEXT(#REF!)),"-","!")</f>
        <v>!</v>
      </c>
      <c r="D87" s="34">
        <f t="shared" si="1"/>
        <v>0</v>
      </c>
      <c r="E87" s="62" t="str">
        <f>_xlfn.IFNA(VLOOKUP(B87,Werte!A:D,2,0),"")</f>
        <v/>
      </c>
      <c r="F87" s="63"/>
      <c r="G87" s="62"/>
    </row>
    <row r="88" spans="1:7" hidden="1" x14ac:dyDescent="0.25">
      <c r="A88" s="31">
        <v>84</v>
      </c>
      <c r="B88" s="32"/>
      <c r="C88" s="33" t="str">
        <f>IF(AND(ISTEXT(B88),ISTEXT(#REF!)),"-","!")</f>
        <v>!</v>
      </c>
      <c r="D88" s="34">
        <f t="shared" si="1"/>
        <v>0</v>
      </c>
      <c r="E88" s="62" t="str">
        <f>_xlfn.IFNA(VLOOKUP(B88,Werte!A:D,2,0),"")</f>
        <v/>
      </c>
      <c r="F88" s="63"/>
      <c r="G88" s="62"/>
    </row>
    <row r="89" spans="1:7" hidden="1" x14ac:dyDescent="0.25">
      <c r="A89" s="31">
        <v>85</v>
      </c>
      <c r="B89" s="32"/>
      <c r="C89" s="33" t="str">
        <f>IF(AND(ISTEXT(B89),ISTEXT(#REF!)),"-","!")</f>
        <v>!</v>
      </c>
      <c r="D89" s="34">
        <f t="shared" si="1"/>
        <v>0</v>
      </c>
      <c r="E89" s="62" t="str">
        <f>_xlfn.IFNA(VLOOKUP(B89,Werte!A:D,2,0),"")</f>
        <v/>
      </c>
      <c r="F89" s="63"/>
      <c r="G89" s="62"/>
    </row>
    <row r="90" spans="1:7" hidden="1" x14ac:dyDescent="0.25">
      <c r="A90" s="31">
        <v>86</v>
      </c>
      <c r="B90" s="32"/>
      <c r="C90" s="33" t="str">
        <f>IF(AND(ISTEXT(B90),ISTEXT(#REF!)),"-","!")</f>
        <v>!</v>
      </c>
      <c r="D90" s="34">
        <f t="shared" si="1"/>
        <v>0</v>
      </c>
      <c r="E90" s="62" t="str">
        <f>_xlfn.IFNA(VLOOKUP(B90,Werte!A:D,2,0),"")</f>
        <v/>
      </c>
      <c r="F90" s="63"/>
      <c r="G90" s="62"/>
    </row>
    <row r="91" spans="1:7" hidden="1" x14ac:dyDescent="0.25">
      <c r="A91" s="31">
        <v>87</v>
      </c>
      <c r="B91" s="32"/>
      <c r="C91" s="33" t="str">
        <f>IF(AND(ISTEXT(B91),ISTEXT(#REF!)),"-","!")</f>
        <v>!</v>
      </c>
      <c r="D91" s="34">
        <f t="shared" si="1"/>
        <v>0</v>
      </c>
      <c r="E91" s="62" t="str">
        <f>_xlfn.IFNA(VLOOKUP(B91,Werte!A:D,2,0),"")</f>
        <v/>
      </c>
      <c r="F91" s="63"/>
      <c r="G91" s="62"/>
    </row>
    <row r="92" spans="1:7" hidden="1" x14ac:dyDescent="0.25">
      <c r="A92" s="31">
        <v>88</v>
      </c>
      <c r="B92" s="32"/>
      <c r="C92" s="33" t="str">
        <f>IF(AND(ISTEXT(B92),ISTEXT(#REF!)),"-","!")</f>
        <v>!</v>
      </c>
      <c r="D92" s="34">
        <f t="shared" si="1"/>
        <v>0</v>
      </c>
      <c r="E92" s="62" t="str">
        <f>_xlfn.IFNA(VLOOKUP(B92,Werte!A:D,2,0),"")</f>
        <v/>
      </c>
      <c r="F92" s="63"/>
      <c r="G92" s="62"/>
    </row>
    <row r="93" spans="1:7" hidden="1" x14ac:dyDescent="0.25">
      <c r="A93" s="31">
        <v>89</v>
      </c>
      <c r="B93" s="32"/>
      <c r="C93" s="33" t="str">
        <f>IF(AND(ISTEXT(B93),ISTEXT(#REF!)),"-","!")</f>
        <v>!</v>
      </c>
      <c r="D93" s="34">
        <f t="shared" si="1"/>
        <v>0</v>
      </c>
      <c r="E93" s="62" t="str">
        <f>_xlfn.IFNA(VLOOKUP(B93,Werte!A:D,2,0),"")</f>
        <v/>
      </c>
      <c r="F93" s="63"/>
      <c r="G93" s="62"/>
    </row>
    <row r="94" spans="1:7" hidden="1" x14ac:dyDescent="0.25">
      <c r="A94" s="31">
        <v>90</v>
      </c>
      <c r="B94" s="32"/>
      <c r="C94" s="33" t="str">
        <f>IF(AND(ISTEXT(B94),ISTEXT(#REF!)),"-","!")</f>
        <v>!</v>
      </c>
      <c r="D94" s="34">
        <f t="shared" si="1"/>
        <v>0</v>
      </c>
      <c r="E94" s="62" t="str">
        <f>_xlfn.IFNA(VLOOKUP(B94,Werte!A:D,2,0),"")</f>
        <v/>
      </c>
      <c r="F94" s="63"/>
      <c r="G94" s="62"/>
    </row>
    <row r="95" spans="1:7" hidden="1" x14ac:dyDescent="0.25">
      <c r="A95" s="31">
        <v>91</v>
      </c>
      <c r="B95" s="32"/>
      <c r="C95" s="33" t="str">
        <f>IF(AND(ISTEXT(B95),ISTEXT(#REF!)),"-","!")</f>
        <v>!</v>
      </c>
      <c r="D95" s="34">
        <f t="shared" si="1"/>
        <v>0</v>
      </c>
      <c r="E95" s="62" t="str">
        <f>_xlfn.IFNA(VLOOKUP(B95,Werte!A:D,2,0),"")</f>
        <v/>
      </c>
      <c r="F95" s="63"/>
      <c r="G95" s="62"/>
    </row>
    <row r="96" spans="1:7" hidden="1" x14ac:dyDescent="0.25">
      <c r="A96" s="31">
        <v>92</v>
      </c>
      <c r="B96" s="32"/>
      <c r="C96" s="33" t="str">
        <f>IF(AND(ISTEXT(B96),ISTEXT(#REF!)),"-","!")</f>
        <v>!</v>
      </c>
      <c r="D96" s="34">
        <f t="shared" si="1"/>
        <v>0</v>
      </c>
      <c r="E96" s="62" t="str">
        <f>_xlfn.IFNA(VLOOKUP(B96,Werte!A:D,2,0),"")</f>
        <v/>
      </c>
      <c r="F96" s="63"/>
      <c r="G96" s="62"/>
    </row>
    <row r="97" spans="1:7" hidden="1" x14ac:dyDescent="0.25">
      <c r="A97" s="31">
        <v>93</v>
      </c>
      <c r="B97" s="32"/>
      <c r="C97" s="33" t="str">
        <f>IF(AND(ISTEXT(B97),ISTEXT(#REF!)),"-","!")</f>
        <v>!</v>
      </c>
      <c r="D97" s="34">
        <f t="shared" si="1"/>
        <v>0</v>
      </c>
      <c r="E97" s="62" t="str">
        <f>_xlfn.IFNA(VLOOKUP(B97,Werte!A:D,2,0),"")</f>
        <v/>
      </c>
      <c r="F97" s="63"/>
      <c r="G97" s="62"/>
    </row>
    <row r="98" spans="1:7" hidden="1" x14ac:dyDescent="0.25">
      <c r="A98" s="31">
        <v>94</v>
      </c>
      <c r="B98" s="32"/>
      <c r="C98" s="33" t="str">
        <f>IF(AND(ISTEXT(B98),ISTEXT(#REF!)),"-","!")</f>
        <v>!</v>
      </c>
      <c r="D98" s="34">
        <f t="shared" si="1"/>
        <v>0</v>
      </c>
      <c r="E98" s="62" t="str">
        <f>_xlfn.IFNA(VLOOKUP(B98,Werte!A:D,2,0),"")</f>
        <v/>
      </c>
      <c r="F98" s="63"/>
      <c r="G98" s="62"/>
    </row>
    <row r="99" spans="1:7" hidden="1" x14ac:dyDescent="0.25">
      <c r="A99" s="31">
        <v>95</v>
      </c>
      <c r="B99" s="32"/>
      <c r="C99" s="33" t="str">
        <f>IF(AND(ISTEXT(B99),ISTEXT(#REF!)),"-","!")</f>
        <v>!</v>
      </c>
      <c r="D99" s="34">
        <f t="shared" si="1"/>
        <v>0</v>
      </c>
      <c r="E99" s="62" t="str">
        <f>_xlfn.IFNA(VLOOKUP(B99,Werte!A:D,2,0),"")</f>
        <v/>
      </c>
      <c r="F99" s="63"/>
      <c r="G99" s="62"/>
    </row>
    <row r="100" spans="1:7" hidden="1" x14ac:dyDescent="0.25">
      <c r="A100" s="31">
        <v>96</v>
      </c>
      <c r="B100" s="32"/>
      <c r="C100" s="33" t="str">
        <f>IF(AND(ISTEXT(B100),ISTEXT(#REF!)),"-","!")</f>
        <v>!</v>
      </c>
      <c r="D100" s="34">
        <f t="shared" si="1"/>
        <v>0</v>
      </c>
      <c r="E100" s="62" t="str">
        <f>_xlfn.IFNA(VLOOKUP(B100,Werte!A:D,2,0),"")</f>
        <v/>
      </c>
      <c r="F100" s="63"/>
      <c r="G100" s="62"/>
    </row>
    <row r="101" spans="1:7" hidden="1" x14ac:dyDescent="0.25">
      <c r="A101" s="31">
        <v>97</v>
      </c>
      <c r="B101" s="32"/>
      <c r="C101" s="33" t="str">
        <f>IF(AND(ISTEXT(B101),ISTEXT(#REF!)),"-","!")</f>
        <v>!</v>
      </c>
      <c r="D101" s="34">
        <f t="shared" si="1"/>
        <v>0</v>
      </c>
      <c r="E101" s="62" t="str">
        <f>_xlfn.IFNA(VLOOKUP(B101,Werte!A:D,2,0),"")</f>
        <v/>
      </c>
      <c r="F101" s="63"/>
      <c r="G101" s="62"/>
    </row>
    <row r="102" spans="1:7" hidden="1" x14ac:dyDescent="0.25">
      <c r="A102" s="31">
        <v>98</v>
      </c>
      <c r="B102" s="32"/>
      <c r="C102" s="33" t="str">
        <f>IF(AND(ISTEXT(B102),ISTEXT(#REF!)),"-","!")</f>
        <v>!</v>
      </c>
      <c r="D102" s="34">
        <f t="shared" si="1"/>
        <v>0</v>
      </c>
      <c r="E102" s="62" t="str">
        <f>_xlfn.IFNA(VLOOKUP(B102,Werte!A:D,2,0),"")</f>
        <v/>
      </c>
      <c r="F102" s="63"/>
      <c r="G102" s="62"/>
    </row>
    <row r="103" spans="1:7" hidden="1" x14ac:dyDescent="0.25">
      <c r="A103" s="31">
        <v>99</v>
      </c>
      <c r="B103" s="32"/>
      <c r="C103" s="33" t="str">
        <f>IF(AND(ISTEXT(B103),ISTEXT(#REF!)),"-","!")</f>
        <v>!</v>
      </c>
      <c r="D103" s="34">
        <f t="shared" si="1"/>
        <v>0</v>
      </c>
      <c r="E103" s="62" t="str">
        <f>_xlfn.IFNA(VLOOKUP(B103,Werte!A:D,2,0),"")</f>
        <v/>
      </c>
      <c r="F103" s="63"/>
      <c r="G103" s="62"/>
    </row>
    <row r="104" spans="1:7" hidden="1" x14ac:dyDescent="0.25">
      <c r="A104" s="31">
        <v>100</v>
      </c>
      <c r="B104" s="32"/>
      <c r="C104" s="33" t="str">
        <f>IF(AND(ISTEXT(B104),ISTEXT(#REF!)),"-","!")</f>
        <v>!</v>
      </c>
      <c r="D104" s="34">
        <f t="shared" si="1"/>
        <v>0</v>
      </c>
      <c r="E104" s="62" t="str">
        <f>_xlfn.IFNA(VLOOKUP(B104,Werte!A:D,2,0),"")</f>
        <v/>
      </c>
      <c r="F104" s="63"/>
      <c r="G104" s="62"/>
    </row>
    <row r="105" spans="1:7" hidden="1" x14ac:dyDescent="0.25">
      <c r="A105" s="31">
        <v>101</v>
      </c>
      <c r="B105" s="32"/>
      <c r="C105" s="33" t="str">
        <f>IF(AND(ISTEXT(B105),ISTEXT(#REF!)),"-","!")</f>
        <v>!</v>
      </c>
      <c r="D105" s="34">
        <f t="shared" si="1"/>
        <v>0</v>
      </c>
      <c r="E105" s="62" t="str">
        <f>_xlfn.IFNA(VLOOKUP(B105,Werte!A:D,2,0),"")</f>
        <v/>
      </c>
      <c r="F105" s="63"/>
      <c r="G105" s="62"/>
    </row>
    <row r="106" spans="1:7" hidden="1" x14ac:dyDescent="0.25">
      <c r="A106" s="31">
        <v>102</v>
      </c>
      <c r="B106" s="32"/>
      <c r="C106" s="33" t="str">
        <f>IF(AND(ISTEXT(B106),ISTEXT(#REF!)),"-","!")</f>
        <v>!</v>
      </c>
      <c r="D106" s="34">
        <f t="shared" si="1"/>
        <v>0</v>
      </c>
      <c r="E106" s="62" t="str">
        <f>_xlfn.IFNA(VLOOKUP(B106,Werte!A:D,2,0),"")</f>
        <v/>
      </c>
      <c r="F106" s="63"/>
      <c r="G106" s="62"/>
    </row>
    <row r="107" spans="1:7" hidden="1" x14ac:dyDescent="0.25">
      <c r="A107" s="31">
        <v>103</v>
      </c>
      <c r="B107" s="32"/>
      <c r="C107" s="33" t="str">
        <f>IF(AND(ISTEXT(B107),ISTEXT(#REF!)),"-","!")</f>
        <v>!</v>
      </c>
      <c r="D107" s="34">
        <f t="shared" si="1"/>
        <v>0</v>
      </c>
      <c r="E107" s="62" t="str">
        <f>_xlfn.IFNA(VLOOKUP(B107,Werte!A:D,2,0),"")</f>
        <v/>
      </c>
      <c r="F107" s="63"/>
      <c r="G107" s="62"/>
    </row>
    <row r="108" spans="1:7" hidden="1" x14ac:dyDescent="0.25">
      <c r="A108" s="31">
        <v>104</v>
      </c>
      <c r="B108" s="32"/>
      <c r="C108" s="33" t="str">
        <f>IF(AND(ISTEXT(B108),ISTEXT(#REF!)),"-","!")</f>
        <v>!</v>
      </c>
      <c r="D108" s="34">
        <f t="shared" si="1"/>
        <v>0</v>
      </c>
      <c r="E108" s="62" t="str">
        <f>_xlfn.IFNA(VLOOKUP(B108,Werte!A:D,2,0),"")</f>
        <v/>
      </c>
      <c r="F108" s="63"/>
      <c r="G108" s="62"/>
    </row>
    <row r="109" spans="1:7" hidden="1" x14ac:dyDescent="0.25">
      <c r="A109" s="31">
        <v>105</v>
      </c>
      <c r="B109" s="32"/>
      <c r="C109" s="33" t="str">
        <f>IF(AND(ISTEXT(B109),ISTEXT(#REF!)),"-","!")</f>
        <v>!</v>
      </c>
      <c r="D109" s="34">
        <f t="shared" si="1"/>
        <v>0</v>
      </c>
      <c r="E109" s="62" t="str">
        <f>_xlfn.IFNA(VLOOKUP(B109,Werte!A:D,2,0),"")</f>
        <v/>
      </c>
      <c r="F109" s="63"/>
      <c r="G109" s="62"/>
    </row>
    <row r="110" spans="1:7" hidden="1" x14ac:dyDescent="0.25">
      <c r="A110" s="31">
        <v>106</v>
      </c>
      <c r="B110" s="32"/>
      <c r="C110" s="33" t="str">
        <f>IF(AND(ISTEXT(B110),ISTEXT(#REF!)),"-","!")</f>
        <v>!</v>
      </c>
      <c r="D110" s="34">
        <f t="shared" si="1"/>
        <v>0</v>
      </c>
      <c r="E110" s="62" t="str">
        <f>_xlfn.IFNA(VLOOKUP(B110,Werte!A:D,2,0),"")</f>
        <v/>
      </c>
      <c r="F110" s="63"/>
      <c r="G110" s="62"/>
    </row>
    <row r="111" spans="1:7" hidden="1" x14ac:dyDescent="0.25">
      <c r="A111" s="31">
        <v>107</v>
      </c>
      <c r="B111" s="32"/>
      <c r="C111" s="33" t="str">
        <f>IF(AND(ISTEXT(B111),ISTEXT(#REF!)),"-","!")</f>
        <v>!</v>
      </c>
      <c r="D111" s="34">
        <f t="shared" si="1"/>
        <v>0</v>
      </c>
      <c r="E111" s="62" t="str">
        <f>_xlfn.IFNA(VLOOKUP(B111,Werte!A:D,2,0),"")</f>
        <v/>
      </c>
      <c r="F111" s="63"/>
      <c r="G111" s="62"/>
    </row>
    <row r="112" spans="1:7" hidden="1" x14ac:dyDescent="0.25">
      <c r="A112" s="31">
        <v>108</v>
      </c>
      <c r="B112" s="32"/>
      <c r="C112" s="33" t="str">
        <f>IF(AND(ISTEXT(B112),ISTEXT(#REF!)),"-","!")</f>
        <v>!</v>
      </c>
      <c r="D112" s="34">
        <f t="shared" si="1"/>
        <v>0</v>
      </c>
      <c r="E112" s="62" t="str">
        <f>_xlfn.IFNA(VLOOKUP(B112,Werte!A:D,2,0),"")</f>
        <v/>
      </c>
      <c r="F112" s="63"/>
      <c r="G112" s="62"/>
    </row>
    <row r="113" spans="1:7" hidden="1" x14ac:dyDescent="0.25">
      <c r="A113" s="31">
        <v>109</v>
      </c>
      <c r="B113" s="32"/>
      <c r="C113" s="33" t="str">
        <f>IF(AND(ISTEXT(B113),ISTEXT(#REF!)),"-","!")</f>
        <v>!</v>
      </c>
      <c r="D113" s="34">
        <f t="shared" si="1"/>
        <v>0</v>
      </c>
      <c r="E113" s="62" t="str">
        <f>_xlfn.IFNA(VLOOKUP(B113,Werte!A:D,2,0),"")</f>
        <v/>
      </c>
      <c r="F113" s="63"/>
      <c r="G113" s="62"/>
    </row>
    <row r="114" spans="1:7" hidden="1" x14ac:dyDescent="0.25">
      <c r="A114" s="31">
        <v>110</v>
      </c>
      <c r="B114" s="32"/>
      <c r="C114" s="33" t="str">
        <f>IF(AND(ISTEXT(B114),ISTEXT(#REF!)),"-","!")</f>
        <v>!</v>
      </c>
      <c r="D114" s="34">
        <f t="shared" si="1"/>
        <v>0</v>
      </c>
      <c r="E114" s="62" t="str">
        <f>_xlfn.IFNA(VLOOKUP(B114,Werte!A:D,2,0),"")</f>
        <v/>
      </c>
      <c r="F114" s="63"/>
      <c r="G114" s="62"/>
    </row>
    <row r="115" spans="1:7" hidden="1" x14ac:dyDescent="0.25">
      <c r="A115" s="31">
        <v>111</v>
      </c>
      <c r="B115" s="32"/>
      <c r="C115" s="33" t="str">
        <f>IF(AND(ISTEXT(B115),ISTEXT(#REF!)),"-","!")</f>
        <v>!</v>
      </c>
      <c r="D115" s="34">
        <f t="shared" si="1"/>
        <v>0</v>
      </c>
      <c r="E115" s="62" t="str">
        <f>_xlfn.IFNA(VLOOKUP(B115,Werte!A:D,2,0),"")</f>
        <v/>
      </c>
      <c r="F115" s="63"/>
      <c r="G115" s="62"/>
    </row>
    <row r="116" spans="1:7" hidden="1" x14ac:dyDescent="0.25">
      <c r="A116" s="31">
        <v>112</v>
      </c>
      <c r="B116" s="32"/>
      <c r="C116" s="33" t="str">
        <f>IF(AND(ISTEXT(B116),ISTEXT(#REF!)),"-","!")</f>
        <v>!</v>
      </c>
      <c r="D116" s="34">
        <f t="shared" si="1"/>
        <v>0</v>
      </c>
      <c r="E116" s="62" t="str">
        <f>_xlfn.IFNA(VLOOKUP(B116,Werte!A:D,2,0),"")</f>
        <v/>
      </c>
      <c r="F116" s="63"/>
      <c r="G116" s="62"/>
    </row>
    <row r="117" spans="1:7" hidden="1" x14ac:dyDescent="0.25">
      <c r="A117" s="31">
        <v>113</v>
      </c>
      <c r="B117" s="32"/>
      <c r="C117" s="33" t="str">
        <f>IF(AND(ISTEXT(B117),ISTEXT(#REF!)),"-","!")</f>
        <v>!</v>
      </c>
      <c r="D117" s="34">
        <f t="shared" si="1"/>
        <v>0</v>
      </c>
      <c r="E117" s="62" t="str">
        <f>_xlfn.IFNA(VLOOKUP(B117,Werte!A:D,2,0),"")</f>
        <v/>
      </c>
      <c r="F117" s="63"/>
      <c r="G117" s="62"/>
    </row>
    <row r="118" spans="1:7" hidden="1" x14ac:dyDescent="0.25">
      <c r="A118" s="31">
        <v>114</v>
      </c>
      <c r="B118" s="32"/>
      <c r="C118" s="33" t="str">
        <f>IF(AND(ISTEXT(B118),ISTEXT(#REF!)),"-","!")</f>
        <v>!</v>
      </c>
      <c r="D118" s="34">
        <f t="shared" si="1"/>
        <v>0</v>
      </c>
      <c r="E118" s="62" t="str">
        <f>_xlfn.IFNA(VLOOKUP(B118,Werte!A:D,2,0),"")</f>
        <v/>
      </c>
      <c r="F118" s="63"/>
      <c r="G118" s="62"/>
    </row>
    <row r="119" spans="1:7" hidden="1" x14ac:dyDescent="0.25">
      <c r="A119" s="31">
        <v>115</v>
      </c>
      <c r="B119" s="32"/>
      <c r="C119" s="33" t="str">
        <f>IF(AND(ISTEXT(B119),ISTEXT(#REF!)),"-","!")</f>
        <v>!</v>
      </c>
      <c r="D119" s="34">
        <f t="shared" si="1"/>
        <v>0</v>
      </c>
      <c r="E119" s="62" t="str">
        <f>_xlfn.IFNA(VLOOKUP(B119,Werte!A:D,2,0),"")</f>
        <v/>
      </c>
      <c r="F119" s="63"/>
      <c r="G119" s="62"/>
    </row>
    <row r="120" spans="1:7" hidden="1" x14ac:dyDescent="0.25">
      <c r="A120" s="31">
        <v>116</v>
      </c>
      <c r="B120" s="32"/>
      <c r="C120" s="33" t="str">
        <f>IF(AND(ISTEXT(B120),ISTEXT(#REF!)),"-","!")</f>
        <v>!</v>
      </c>
      <c r="D120" s="34">
        <f t="shared" si="1"/>
        <v>0</v>
      </c>
      <c r="E120" s="62" t="str">
        <f>_xlfn.IFNA(VLOOKUP(B120,Werte!A:D,2,0),"")</f>
        <v/>
      </c>
      <c r="F120" s="63"/>
      <c r="G120" s="62"/>
    </row>
    <row r="121" spans="1:7" hidden="1" x14ac:dyDescent="0.25">
      <c r="A121" s="31">
        <v>117</v>
      </c>
      <c r="B121" s="32"/>
      <c r="C121" s="33" t="str">
        <f>IF(AND(ISTEXT(B121),ISTEXT(#REF!)),"-","!")</f>
        <v>!</v>
      </c>
      <c r="D121" s="34">
        <f t="shared" si="1"/>
        <v>0</v>
      </c>
      <c r="E121" s="62" t="str">
        <f>_xlfn.IFNA(VLOOKUP(B121,Werte!A:D,2,0),"")</f>
        <v/>
      </c>
      <c r="F121" s="63"/>
      <c r="G121" s="62"/>
    </row>
    <row r="122" spans="1:7" hidden="1" x14ac:dyDescent="0.25">
      <c r="A122" s="31">
        <v>118</v>
      </c>
      <c r="B122" s="32"/>
      <c r="C122" s="33" t="str">
        <f>IF(AND(ISTEXT(B122),ISTEXT(#REF!)),"-","!")</f>
        <v>!</v>
      </c>
      <c r="D122" s="34">
        <f t="shared" si="1"/>
        <v>0</v>
      </c>
      <c r="E122" s="62" t="str">
        <f>_xlfn.IFNA(VLOOKUP(B122,Werte!A:D,2,0),"")</f>
        <v/>
      </c>
      <c r="F122" s="63"/>
      <c r="G122" s="62"/>
    </row>
    <row r="123" spans="1:7" hidden="1" x14ac:dyDescent="0.25">
      <c r="A123" s="31">
        <v>119</v>
      </c>
      <c r="B123" s="32"/>
      <c r="C123" s="33" t="str">
        <f>IF(AND(ISTEXT(B123),ISTEXT(#REF!)),"-","!")</f>
        <v>!</v>
      </c>
      <c r="D123" s="34">
        <f t="shared" si="1"/>
        <v>0</v>
      </c>
      <c r="E123" s="62" t="str">
        <f>_xlfn.IFNA(VLOOKUP(B123,Werte!A:D,2,0),"")</f>
        <v/>
      </c>
      <c r="F123" s="63"/>
      <c r="G123" s="62"/>
    </row>
    <row r="124" spans="1:7" hidden="1" x14ac:dyDescent="0.25">
      <c r="A124" s="31">
        <v>120</v>
      </c>
      <c r="B124" s="32"/>
      <c r="C124" s="33" t="str">
        <f>IF(AND(ISTEXT(B124),ISTEXT(#REF!)),"-","!")</f>
        <v>!</v>
      </c>
      <c r="D124" s="34">
        <f t="shared" si="1"/>
        <v>0</v>
      </c>
      <c r="E124" s="62" t="str">
        <f>_xlfn.IFNA(VLOOKUP(B124,Werte!A:D,2,0),"")</f>
        <v/>
      </c>
      <c r="F124" s="63"/>
      <c r="G124" s="62"/>
    </row>
    <row r="125" spans="1:7" hidden="1" x14ac:dyDescent="0.25">
      <c r="A125" s="31">
        <v>121</v>
      </c>
      <c r="B125" s="32"/>
      <c r="C125" s="33" t="str">
        <f>IF(AND(ISTEXT(B125),ISTEXT(#REF!)),"-","!")</f>
        <v>!</v>
      </c>
      <c r="D125" s="34">
        <f t="shared" si="1"/>
        <v>0</v>
      </c>
      <c r="E125" s="62" t="str">
        <f>_xlfn.IFNA(VLOOKUP(B125,Werte!A:D,2,0),"")</f>
        <v/>
      </c>
      <c r="F125" s="63"/>
      <c r="G125" s="62"/>
    </row>
    <row r="126" spans="1:7" hidden="1" x14ac:dyDescent="0.25">
      <c r="A126" s="31">
        <v>122</v>
      </c>
      <c r="B126" s="32"/>
      <c r="C126" s="33" t="str">
        <f>IF(AND(ISTEXT(B126),ISTEXT(#REF!)),"-","!")</f>
        <v>!</v>
      </c>
      <c r="D126" s="34">
        <f t="shared" si="1"/>
        <v>0</v>
      </c>
      <c r="E126" s="62" t="str">
        <f>_xlfn.IFNA(VLOOKUP(B126,Werte!A:D,2,0),"")</f>
        <v/>
      </c>
      <c r="F126" s="63"/>
      <c r="G126" s="62"/>
    </row>
    <row r="127" spans="1:7" hidden="1" x14ac:dyDescent="0.25">
      <c r="A127" s="31">
        <v>123</v>
      </c>
      <c r="B127" s="32"/>
      <c r="C127" s="33" t="str">
        <f>IF(AND(ISTEXT(B127),ISTEXT(#REF!)),"-","!")</f>
        <v>!</v>
      </c>
      <c r="D127" s="34">
        <f t="shared" si="1"/>
        <v>0</v>
      </c>
      <c r="E127" s="62" t="str">
        <f>_xlfn.IFNA(VLOOKUP(B127,Werte!A:D,2,0),"")</f>
        <v/>
      </c>
      <c r="F127" s="63"/>
      <c r="G127" s="62"/>
    </row>
    <row r="128" spans="1:7" hidden="1" x14ac:dyDescent="0.25">
      <c r="A128" s="31">
        <v>124</v>
      </c>
      <c r="B128" s="32"/>
      <c r="C128" s="33" t="str">
        <f>IF(AND(ISTEXT(B128),ISTEXT(#REF!)),"-","!")</f>
        <v>!</v>
      </c>
      <c r="D128" s="34">
        <f t="shared" si="1"/>
        <v>0</v>
      </c>
      <c r="E128" s="62" t="str">
        <f>_xlfn.IFNA(VLOOKUP(B128,Werte!A:D,2,0),"")</f>
        <v/>
      </c>
      <c r="F128" s="63"/>
      <c r="G128" s="62"/>
    </row>
    <row r="129" spans="1:7" hidden="1" x14ac:dyDescent="0.25">
      <c r="A129" s="31">
        <v>125</v>
      </c>
      <c r="B129" s="32"/>
      <c r="C129" s="33" t="str">
        <f>IF(AND(ISTEXT(B129),ISTEXT(#REF!)),"-","!")</f>
        <v>!</v>
      </c>
      <c r="D129" s="34">
        <f t="shared" si="1"/>
        <v>0</v>
      </c>
      <c r="E129" s="62" t="str">
        <f>_xlfn.IFNA(VLOOKUP(B129,Werte!A:D,2,0),"")</f>
        <v/>
      </c>
      <c r="F129" s="63"/>
      <c r="G129" s="62"/>
    </row>
    <row r="130" spans="1:7" hidden="1" x14ac:dyDescent="0.25">
      <c r="A130" s="31">
        <v>126</v>
      </c>
      <c r="B130" s="32"/>
      <c r="C130" s="33" t="str">
        <f>IF(AND(ISTEXT(B130),ISTEXT(#REF!)),"-","!")</f>
        <v>!</v>
      </c>
      <c r="D130" s="34">
        <f t="shared" si="1"/>
        <v>0</v>
      </c>
      <c r="E130" s="62" t="str">
        <f>_xlfn.IFNA(VLOOKUP(B130,Werte!A:D,2,0),"")</f>
        <v/>
      </c>
      <c r="F130" s="63"/>
      <c r="G130" s="62"/>
    </row>
    <row r="131" spans="1:7" hidden="1" x14ac:dyDescent="0.25">
      <c r="A131" s="31">
        <v>127</v>
      </c>
      <c r="B131" s="32"/>
      <c r="C131" s="33" t="str">
        <f>IF(AND(ISTEXT(B131),ISTEXT(#REF!)),"-","!")</f>
        <v>!</v>
      </c>
      <c r="D131" s="34">
        <f t="shared" si="1"/>
        <v>0</v>
      </c>
      <c r="E131" s="62" t="str">
        <f>_xlfn.IFNA(VLOOKUP(B131,Werte!A:D,2,0),"")</f>
        <v/>
      </c>
      <c r="F131" s="63"/>
      <c r="G131" s="62"/>
    </row>
    <row r="132" spans="1:7" hidden="1" x14ac:dyDescent="0.25">
      <c r="A132" s="31">
        <v>128</v>
      </c>
      <c r="B132" s="32"/>
      <c r="C132" s="33" t="str">
        <f>IF(AND(ISTEXT(B132),ISTEXT(#REF!)),"-","!")</f>
        <v>!</v>
      </c>
      <c r="D132" s="34">
        <f t="shared" si="1"/>
        <v>0</v>
      </c>
      <c r="E132" s="62" t="str">
        <f>_xlfn.IFNA(VLOOKUP(B132,Werte!A:D,2,0),"")</f>
        <v/>
      </c>
      <c r="F132" s="63"/>
      <c r="G132" s="62"/>
    </row>
    <row r="133" spans="1:7" hidden="1" x14ac:dyDescent="0.25">
      <c r="A133" s="31">
        <v>129</v>
      </c>
      <c r="B133" s="32"/>
      <c r="C133" s="33" t="str">
        <f>IF(AND(ISTEXT(B133),ISTEXT(#REF!)),"-","!")</f>
        <v>!</v>
      </c>
      <c r="D133" s="34">
        <f t="shared" si="1"/>
        <v>0</v>
      </c>
      <c r="E133" s="62" t="str">
        <f>_xlfn.IFNA(VLOOKUP(B133,Werte!A:D,2,0),"")</f>
        <v/>
      </c>
      <c r="F133" s="63"/>
      <c r="G133" s="62"/>
    </row>
    <row r="134" spans="1:7" hidden="1" x14ac:dyDescent="0.25">
      <c r="A134" s="31">
        <v>130</v>
      </c>
      <c r="B134" s="32"/>
      <c r="C134" s="33" t="str">
        <f>IF(AND(ISTEXT(B134),ISTEXT(#REF!)),"-","!")</f>
        <v>!</v>
      </c>
      <c r="D134" s="34">
        <f t="shared" ref="D134:D197" si="2">IF(CONCATENATE(E134&amp;F134&amp;G134)="",0,1)</f>
        <v>0</v>
      </c>
      <c r="E134" s="62" t="str">
        <f>_xlfn.IFNA(VLOOKUP(B134,Werte!A:D,2,0),"")</f>
        <v/>
      </c>
      <c r="F134" s="63"/>
      <c r="G134" s="62"/>
    </row>
    <row r="135" spans="1:7" hidden="1" x14ac:dyDescent="0.25">
      <c r="A135" s="31">
        <v>131</v>
      </c>
      <c r="B135" s="32"/>
      <c r="C135" s="33" t="str">
        <f>IF(AND(ISTEXT(B135),ISTEXT(#REF!)),"-","!")</f>
        <v>!</v>
      </c>
      <c r="D135" s="34">
        <f t="shared" si="2"/>
        <v>0</v>
      </c>
      <c r="E135" s="62" t="str">
        <f>_xlfn.IFNA(VLOOKUP(B135,Werte!A:D,2,0),"")</f>
        <v/>
      </c>
      <c r="F135" s="63"/>
      <c r="G135" s="62"/>
    </row>
    <row r="136" spans="1:7" hidden="1" x14ac:dyDescent="0.25">
      <c r="A136" s="31">
        <v>132</v>
      </c>
      <c r="B136" s="32"/>
      <c r="C136" s="33" t="str">
        <f>IF(AND(ISTEXT(B136),ISTEXT(#REF!)),"-","!")</f>
        <v>!</v>
      </c>
      <c r="D136" s="34">
        <f t="shared" si="2"/>
        <v>0</v>
      </c>
      <c r="E136" s="62" t="str">
        <f>_xlfn.IFNA(VLOOKUP(B136,Werte!A:D,2,0),"")</f>
        <v/>
      </c>
      <c r="F136" s="63"/>
      <c r="G136" s="62"/>
    </row>
    <row r="137" spans="1:7" hidden="1" x14ac:dyDescent="0.25">
      <c r="A137" s="31">
        <v>133</v>
      </c>
      <c r="B137" s="32"/>
      <c r="C137" s="33" t="str">
        <f>IF(AND(ISTEXT(B137),ISTEXT(#REF!)),"-","!")</f>
        <v>!</v>
      </c>
      <c r="D137" s="34">
        <f t="shared" si="2"/>
        <v>0</v>
      </c>
      <c r="E137" s="62" t="str">
        <f>_xlfn.IFNA(VLOOKUP(B137,Werte!A:D,2,0),"")</f>
        <v/>
      </c>
      <c r="F137" s="63"/>
      <c r="G137" s="62"/>
    </row>
    <row r="138" spans="1:7" hidden="1" x14ac:dyDescent="0.25">
      <c r="A138" s="31">
        <v>134</v>
      </c>
      <c r="B138" s="32"/>
      <c r="C138" s="33" t="str">
        <f>IF(AND(ISTEXT(B138),ISTEXT(#REF!)),"-","!")</f>
        <v>!</v>
      </c>
      <c r="D138" s="34">
        <f t="shared" si="2"/>
        <v>0</v>
      </c>
      <c r="E138" s="62" t="str">
        <f>_xlfn.IFNA(VLOOKUP(B138,Werte!A:D,2,0),"")</f>
        <v/>
      </c>
      <c r="F138" s="63"/>
      <c r="G138" s="62"/>
    </row>
    <row r="139" spans="1:7" hidden="1" x14ac:dyDescent="0.25">
      <c r="A139" s="31">
        <v>135</v>
      </c>
      <c r="B139" s="32"/>
      <c r="C139" s="33" t="str">
        <f>IF(AND(ISTEXT(B139),ISTEXT(#REF!)),"-","!")</f>
        <v>!</v>
      </c>
      <c r="D139" s="34">
        <f t="shared" si="2"/>
        <v>0</v>
      </c>
      <c r="E139" s="62" t="str">
        <f>_xlfn.IFNA(VLOOKUP(B139,Werte!A:D,2,0),"")</f>
        <v/>
      </c>
      <c r="F139" s="63"/>
      <c r="G139" s="62"/>
    </row>
    <row r="140" spans="1:7" hidden="1" x14ac:dyDescent="0.25">
      <c r="A140" s="31">
        <v>136</v>
      </c>
      <c r="B140" s="32"/>
      <c r="C140" s="33" t="str">
        <f>IF(AND(ISTEXT(B140),ISTEXT(#REF!)),"-","!")</f>
        <v>!</v>
      </c>
      <c r="D140" s="34">
        <f t="shared" si="2"/>
        <v>0</v>
      </c>
      <c r="E140" s="62" t="str">
        <f>_xlfn.IFNA(VLOOKUP(B140,Werte!A:D,2,0),"")</f>
        <v/>
      </c>
      <c r="F140" s="63"/>
      <c r="G140" s="62"/>
    </row>
    <row r="141" spans="1:7" hidden="1" x14ac:dyDescent="0.25">
      <c r="A141" s="31">
        <v>137</v>
      </c>
      <c r="B141" s="32"/>
      <c r="C141" s="33" t="str">
        <f>IF(AND(ISTEXT(B141),ISTEXT(#REF!)),"-","!")</f>
        <v>!</v>
      </c>
      <c r="D141" s="34">
        <f t="shared" si="2"/>
        <v>0</v>
      </c>
      <c r="E141" s="62" t="str">
        <f>_xlfn.IFNA(VLOOKUP(B141,Werte!A:D,2,0),"")</f>
        <v/>
      </c>
      <c r="F141" s="63"/>
      <c r="G141" s="62"/>
    </row>
    <row r="142" spans="1:7" hidden="1" x14ac:dyDescent="0.25">
      <c r="A142" s="31">
        <v>138</v>
      </c>
      <c r="B142" s="32"/>
      <c r="C142" s="33" t="str">
        <f>IF(AND(ISTEXT(B142),ISTEXT(#REF!)),"-","!")</f>
        <v>!</v>
      </c>
      <c r="D142" s="34">
        <f t="shared" si="2"/>
        <v>0</v>
      </c>
      <c r="E142" s="62" t="str">
        <f>_xlfn.IFNA(VLOOKUP(B142,Werte!A:D,2,0),"")</f>
        <v/>
      </c>
      <c r="F142" s="63"/>
      <c r="G142" s="62"/>
    </row>
    <row r="143" spans="1:7" hidden="1" x14ac:dyDescent="0.25">
      <c r="A143" s="31">
        <v>139</v>
      </c>
      <c r="B143" s="32"/>
      <c r="C143" s="33" t="str">
        <f>IF(AND(ISTEXT(B143),ISTEXT(#REF!)),"-","!")</f>
        <v>!</v>
      </c>
      <c r="D143" s="34">
        <f t="shared" si="2"/>
        <v>0</v>
      </c>
      <c r="E143" s="62" t="str">
        <f>_xlfn.IFNA(VLOOKUP(B143,Werte!A:D,2,0),"")</f>
        <v/>
      </c>
      <c r="F143" s="63"/>
      <c r="G143" s="62"/>
    </row>
    <row r="144" spans="1:7" hidden="1" x14ac:dyDescent="0.25">
      <c r="A144" s="31">
        <v>140</v>
      </c>
      <c r="B144" s="32"/>
      <c r="C144" s="33" t="str">
        <f>IF(AND(ISTEXT(B144),ISTEXT(#REF!)),"-","!")</f>
        <v>!</v>
      </c>
      <c r="D144" s="34">
        <f t="shared" si="2"/>
        <v>0</v>
      </c>
      <c r="E144" s="62" t="str">
        <f>_xlfn.IFNA(VLOOKUP(B144,Werte!A:D,2,0),"")</f>
        <v/>
      </c>
      <c r="F144" s="63"/>
      <c r="G144" s="62"/>
    </row>
    <row r="145" spans="1:7" hidden="1" x14ac:dyDescent="0.25">
      <c r="A145" s="31">
        <v>141</v>
      </c>
      <c r="B145" s="32"/>
      <c r="C145" s="33" t="str">
        <f>IF(AND(ISTEXT(B145),ISTEXT(#REF!)),"-","!")</f>
        <v>!</v>
      </c>
      <c r="D145" s="34">
        <f t="shared" si="2"/>
        <v>0</v>
      </c>
      <c r="E145" s="62" t="str">
        <f>_xlfn.IFNA(VLOOKUP(B145,Werte!A:D,2,0),"")</f>
        <v/>
      </c>
      <c r="F145" s="63"/>
      <c r="G145" s="62"/>
    </row>
    <row r="146" spans="1:7" hidden="1" x14ac:dyDescent="0.25">
      <c r="A146" s="31">
        <v>142</v>
      </c>
      <c r="B146" s="32"/>
      <c r="C146" s="33" t="str">
        <f>IF(AND(ISTEXT(B146),ISTEXT(#REF!)),"-","!")</f>
        <v>!</v>
      </c>
      <c r="D146" s="34">
        <f t="shared" si="2"/>
        <v>0</v>
      </c>
      <c r="E146" s="62" t="str">
        <f>_xlfn.IFNA(VLOOKUP(B146,Werte!A:D,2,0),"")</f>
        <v/>
      </c>
      <c r="F146" s="63"/>
      <c r="G146" s="62"/>
    </row>
    <row r="147" spans="1:7" hidden="1" x14ac:dyDescent="0.25">
      <c r="A147" s="31">
        <v>143</v>
      </c>
      <c r="B147" s="32"/>
      <c r="C147" s="33" t="str">
        <f>IF(AND(ISTEXT(B147),ISTEXT(#REF!)),"-","!")</f>
        <v>!</v>
      </c>
      <c r="D147" s="34">
        <f t="shared" si="2"/>
        <v>0</v>
      </c>
      <c r="E147" s="62" t="str">
        <f>_xlfn.IFNA(VLOOKUP(B147,Werte!A:D,2,0),"")</f>
        <v/>
      </c>
      <c r="F147" s="63"/>
      <c r="G147" s="62"/>
    </row>
    <row r="148" spans="1:7" hidden="1" x14ac:dyDescent="0.25">
      <c r="A148" s="31">
        <v>144</v>
      </c>
      <c r="B148" s="32"/>
      <c r="C148" s="33" t="str">
        <f>IF(AND(ISTEXT(B148),ISTEXT(#REF!)),"-","!")</f>
        <v>!</v>
      </c>
      <c r="D148" s="34">
        <f t="shared" si="2"/>
        <v>0</v>
      </c>
      <c r="E148" s="62" t="str">
        <f>_xlfn.IFNA(VLOOKUP(B148,Werte!A:D,2,0),"")</f>
        <v/>
      </c>
      <c r="F148" s="63"/>
      <c r="G148" s="62"/>
    </row>
    <row r="149" spans="1:7" hidden="1" x14ac:dyDescent="0.25">
      <c r="A149" s="31">
        <v>145</v>
      </c>
      <c r="B149" s="32"/>
      <c r="C149" s="33" t="str">
        <f>IF(AND(ISTEXT(B149),ISTEXT(#REF!)),"-","!")</f>
        <v>!</v>
      </c>
      <c r="D149" s="34">
        <f t="shared" si="2"/>
        <v>0</v>
      </c>
      <c r="E149" s="62" t="str">
        <f>_xlfn.IFNA(VLOOKUP(B149,Werte!A:D,2,0),"")</f>
        <v/>
      </c>
      <c r="F149" s="63"/>
      <c r="G149" s="62"/>
    </row>
    <row r="150" spans="1:7" hidden="1" x14ac:dyDescent="0.25">
      <c r="A150" s="31">
        <v>146</v>
      </c>
      <c r="B150" s="32"/>
      <c r="C150" s="33" t="str">
        <f>IF(AND(ISTEXT(B150),ISTEXT(#REF!)),"-","!")</f>
        <v>!</v>
      </c>
      <c r="D150" s="34">
        <f t="shared" si="2"/>
        <v>0</v>
      </c>
      <c r="E150" s="62" t="str">
        <f>_xlfn.IFNA(VLOOKUP(B150,Werte!A:D,2,0),"")</f>
        <v/>
      </c>
      <c r="F150" s="63"/>
      <c r="G150" s="62"/>
    </row>
    <row r="151" spans="1:7" hidden="1" x14ac:dyDescent="0.25">
      <c r="A151" s="31">
        <v>147</v>
      </c>
      <c r="B151" s="32"/>
      <c r="C151" s="33" t="str">
        <f>IF(AND(ISTEXT(B151),ISTEXT(#REF!)),"-","!")</f>
        <v>!</v>
      </c>
      <c r="D151" s="34">
        <f t="shared" si="2"/>
        <v>0</v>
      </c>
      <c r="E151" s="62" t="str">
        <f>_xlfn.IFNA(VLOOKUP(B151,Werte!A:D,2,0),"")</f>
        <v/>
      </c>
      <c r="F151" s="63"/>
      <c r="G151" s="62"/>
    </row>
    <row r="152" spans="1:7" hidden="1" x14ac:dyDescent="0.25">
      <c r="A152" s="31">
        <v>148</v>
      </c>
      <c r="B152" s="32"/>
      <c r="C152" s="33" t="str">
        <f>IF(AND(ISTEXT(B152),ISTEXT(#REF!)),"-","!")</f>
        <v>!</v>
      </c>
      <c r="D152" s="34">
        <f t="shared" si="2"/>
        <v>0</v>
      </c>
      <c r="E152" s="62" t="str">
        <f>_xlfn.IFNA(VLOOKUP(B152,Werte!A:D,2,0),"")</f>
        <v/>
      </c>
      <c r="F152" s="63"/>
      <c r="G152" s="62"/>
    </row>
    <row r="153" spans="1:7" hidden="1" x14ac:dyDescent="0.25">
      <c r="A153" s="31">
        <v>149</v>
      </c>
      <c r="B153" s="32"/>
      <c r="C153" s="33" t="str">
        <f>IF(AND(ISTEXT(B153),ISTEXT(#REF!)),"-","!")</f>
        <v>!</v>
      </c>
      <c r="D153" s="34">
        <f t="shared" si="2"/>
        <v>0</v>
      </c>
      <c r="E153" s="62" t="str">
        <f>_xlfn.IFNA(VLOOKUP(B153,Werte!A:D,2,0),"")</f>
        <v/>
      </c>
      <c r="F153" s="63"/>
      <c r="G153" s="62"/>
    </row>
    <row r="154" spans="1:7" hidden="1" x14ac:dyDescent="0.25">
      <c r="A154" s="31">
        <v>150</v>
      </c>
      <c r="B154" s="32"/>
      <c r="C154" s="33" t="str">
        <f>IF(AND(ISTEXT(B154),ISTEXT(#REF!)),"-","!")</f>
        <v>!</v>
      </c>
      <c r="D154" s="34">
        <f t="shared" si="2"/>
        <v>0</v>
      </c>
      <c r="E154" s="62" t="str">
        <f>_xlfn.IFNA(VLOOKUP(B154,Werte!A:D,2,0),"")</f>
        <v/>
      </c>
      <c r="F154" s="63"/>
      <c r="G154" s="62"/>
    </row>
    <row r="155" spans="1:7" hidden="1" x14ac:dyDescent="0.25">
      <c r="A155" s="31">
        <v>151</v>
      </c>
      <c r="B155" s="32"/>
      <c r="C155" s="33" t="str">
        <f>IF(AND(ISTEXT(B155),ISTEXT(#REF!)),"-","!")</f>
        <v>!</v>
      </c>
      <c r="D155" s="34">
        <f t="shared" si="2"/>
        <v>0</v>
      </c>
      <c r="E155" s="62" t="str">
        <f>_xlfn.IFNA(VLOOKUP(B155,Werte!A:D,2,0),"")</f>
        <v/>
      </c>
      <c r="F155" s="63"/>
      <c r="G155" s="62"/>
    </row>
    <row r="156" spans="1:7" hidden="1" x14ac:dyDescent="0.25">
      <c r="A156" s="31">
        <v>152</v>
      </c>
      <c r="B156" s="32"/>
      <c r="C156" s="33" t="str">
        <f>IF(AND(ISTEXT(B156),ISTEXT(#REF!)),"-","!")</f>
        <v>!</v>
      </c>
      <c r="D156" s="34">
        <f t="shared" si="2"/>
        <v>0</v>
      </c>
      <c r="E156" s="62" t="str">
        <f>_xlfn.IFNA(VLOOKUP(B156,Werte!A:D,2,0),"")</f>
        <v/>
      </c>
      <c r="F156" s="63"/>
      <c r="G156" s="62"/>
    </row>
    <row r="157" spans="1:7" hidden="1" x14ac:dyDescent="0.25">
      <c r="A157" s="31">
        <v>153</v>
      </c>
      <c r="B157" s="32"/>
      <c r="C157" s="33" t="str">
        <f>IF(AND(ISTEXT(B157),ISTEXT(#REF!)),"-","!")</f>
        <v>!</v>
      </c>
      <c r="D157" s="34">
        <f t="shared" si="2"/>
        <v>0</v>
      </c>
      <c r="E157" s="62" t="str">
        <f>_xlfn.IFNA(VLOOKUP(B157,Werte!A:D,2,0),"")</f>
        <v/>
      </c>
      <c r="F157" s="63"/>
      <c r="G157" s="62"/>
    </row>
    <row r="158" spans="1:7" hidden="1" x14ac:dyDescent="0.25">
      <c r="A158" s="31">
        <v>154</v>
      </c>
      <c r="B158" s="32"/>
      <c r="C158" s="33" t="str">
        <f>IF(AND(ISTEXT(B158),ISTEXT(#REF!)),"-","!")</f>
        <v>!</v>
      </c>
      <c r="D158" s="34">
        <f t="shared" si="2"/>
        <v>0</v>
      </c>
      <c r="E158" s="62" t="str">
        <f>_xlfn.IFNA(VLOOKUP(B158,Werte!A:D,2,0),"")</f>
        <v/>
      </c>
      <c r="F158" s="63"/>
      <c r="G158" s="62"/>
    </row>
    <row r="159" spans="1:7" hidden="1" x14ac:dyDescent="0.25">
      <c r="A159" s="31">
        <v>155</v>
      </c>
      <c r="B159" s="32"/>
      <c r="C159" s="33" t="str">
        <f>IF(AND(ISTEXT(B159),ISTEXT(#REF!)),"-","!")</f>
        <v>!</v>
      </c>
      <c r="D159" s="34">
        <f t="shared" si="2"/>
        <v>0</v>
      </c>
      <c r="E159" s="62" t="str">
        <f>_xlfn.IFNA(VLOOKUP(B159,Werte!A:D,2,0),"")</f>
        <v/>
      </c>
      <c r="F159" s="63"/>
      <c r="G159" s="62"/>
    </row>
    <row r="160" spans="1:7" hidden="1" x14ac:dyDescent="0.25">
      <c r="A160" s="31">
        <v>156</v>
      </c>
      <c r="B160" s="32"/>
      <c r="C160" s="33" t="str">
        <f>IF(AND(ISTEXT(B160),ISTEXT(#REF!)),"-","!")</f>
        <v>!</v>
      </c>
      <c r="D160" s="34">
        <f t="shared" si="2"/>
        <v>0</v>
      </c>
      <c r="E160" s="62" t="str">
        <f>_xlfn.IFNA(VLOOKUP(B160,Werte!A:D,2,0),"")</f>
        <v/>
      </c>
      <c r="F160" s="63"/>
      <c r="G160" s="62"/>
    </row>
    <row r="161" spans="1:7" hidden="1" x14ac:dyDescent="0.25">
      <c r="A161" s="31">
        <v>157</v>
      </c>
      <c r="B161" s="32"/>
      <c r="C161" s="33" t="str">
        <f>IF(AND(ISTEXT(B161),ISTEXT(#REF!)),"-","!")</f>
        <v>!</v>
      </c>
      <c r="D161" s="34">
        <f t="shared" si="2"/>
        <v>0</v>
      </c>
      <c r="E161" s="62" t="str">
        <f>_xlfn.IFNA(VLOOKUP(B161,Werte!A:D,2,0),"")</f>
        <v/>
      </c>
      <c r="F161" s="63"/>
      <c r="G161" s="62"/>
    </row>
    <row r="162" spans="1:7" hidden="1" x14ac:dyDescent="0.25">
      <c r="A162" s="31">
        <v>158</v>
      </c>
      <c r="B162" s="32"/>
      <c r="C162" s="33" t="str">
        <f>IF(AND(ISTEXT(B162),ISTEXT(#REF!)),"-","!")</f>
        <v>!</v>
      </c>
      <c r="D162" s="34">
        <f t="shared" si="2"/>
        <v>0</v>
      </c>
      <c r="E162" s="62" t="str">
        <f>_xlfn.IFNA(VLOOKUP(B162,Werte!A:D,2,0),"")</f>
        <v/>
      </c>
      <c r="F162" s="63"/>
      <c r="G162" s="62"/>
    </row>
    <row r="163" spans="1:7" hidden="1" x14ac:dyDescent="0.25">
      <c r="A163" s="31">
        <v>159</v>
      </c>
      <c r="B163" s="32"/>
      <c r="C163" s="33" t="str">
        <f>IF(AND(ISTEXT(B163),ISTEXT(#REF!)),"-","!")</f>
        <v>!</v>
      </c>
      <c r="D163" s="34">
        <f t="shared" si="2"/>
        <v>0</v>
      </c>
      <c r="E163" s="62" t="str">
        <f>_xlfn.IFNA(VLOOKUP(B163,Werte!A:D,2,0),"")</f>
        <v/>
      </c>
      <c r="F163" s="63"/>
      <c r="G163" s="62"/>
    </row>
    <row r="164" spans="1:7" hidden="1" x14ac:dyDescent="0.25">
      <c r="A164" s="31">
        <v>160</v>
      </c>
      <c r="B164" s="32"/>
      <c r="C164" s="33" t="str">
        <f>IF(AND(ISTEXT(B164),ISTEXT(#REF!)),"-","!")</f>
        <v>!</v>
      </c>
      <c r="D164" s="34">
        <f t="shared" si="2"/>
        <v>0</v>
      </c>
      <c r="E164" s="62" t="str">
        <f>_xlfn.IFNA(VLOOKUP(B164,Werte!A:D,2,0),"")</f>
        <v/>
      </c>
      <c r="F164" s="63"/>
      <c r="G164" s="62"/>
    </row>
    <row r="165" spans="1:7" hidden="1" x14ac:dyDescent="0.25">
      <c r="A165" s="31">
        <v>161</v>
      </c>
      <c r="B165" s="32"/>
      <c r="C165" s="33" t="str">
        <f>IF(AND(ISTEXT(B165),ISTEXT(#REF!)),"-","!")</f>
        <v>!</v>
      </c>
      <c r="D165" s="34">
        <f t="shared" si="2"/>
        <v>0</v>
      </c>
      <c r="E165" s="62" t="str">
        <f>_xlfn.IFNA(VLOOKUP(B165,Werte!A:D,2,0),"")</f>
        <v/>
      </c>
      <c r="F165" s="63"/>
      <c r="G165" s="62"/>
    </row>
    <row r="166" spans="1:7" hidden="1" x14ac:dyDescent="0.25">
      <c r="A166" s="31">
        <v>162</v>
      </c>
      <c r="B166" s="32"/>
      <c r="C166" s="33" t="str">
        <f>IF(AND(ISTEXT(B166),ISTEXT(#REF!)),"-","!")</f>
        <v>!</v>
      </c>
      <c r="D166" s="34">
        <f t="shared" si="2"/>
        <v>0</v>
      </c>
      <c r="E166" s="62" t="str">
        <f>_xlfn.IFNA(VLOOKUP(B166,Werte!A:D,2,0),"")</f>
        <v/>
      </c>
      <c r="F166" s="63"/>
      <c r="G166" s="62"/>
    </row>
    <row r="167" spans="1:7" hidden="1" x14ac:dyDescent="0.25">
      <c r="A167" s="31">
        <v>163</v>
      </c>
      <c r="B167" s="32"/>
      <c r="C167" s="33" t="str">
        <f>IF(AND(ISTEXT(B167),ISTEXT(#REF!)),"-","!")</f>
        <v>!</v>
      </c>
      <c r="D167" s="34">
        <f t="shared" si="2"/>
        <v>0</v>
      </c>
      <c r="E167" s="62" t="str">
        <f>_xlfn.IFNA(VLOOKUP(B167,Werte!A:D,2,0),"")</f>
        <v/>
      </c>
      <c r="F167" s="63"/>
      <c r="G167" s="62"/>
    </row>
    <row r="168" spans="1:7" hidden="1" x14ac:dyDescent="0.25">
      <c r="A168" s="31">
        <v>164</v>
      </c>
      <c r="B168" s="32"/>
      <c r="C168" s="33" t="str">
        <f>IF(AND(ISTEXT(B168),ISTEXT(#REF!)),"-","!")</f>
        <v>!</v>
      </c>
      <c r="D168" s="34">
        <f t="shared" si="2"/>
        <v>0</v>
      </c>
      <c r="E168" s="62" t="str">
        <f>_xlfn.IFNA(VLOOKUP(B168,Werte!A:D,2,0),"")</f>
        <v/>
      </c>
      <c r="F168" s="63"/>
      <c r="G168" s="62"/>
    </row>
    <row r="169" spans="1:7" hidden="1" x14ac:dyDescent="0.25">
      <c r="A169" s="31">
        <v>165</v>
      </c>
      <c r="B169" s="32"/>
      <c r="C169" s="33" t="str">
        <f>IF(AND(ISTEXT(B169),ISTEXT(#REF!)),"-","!")</f>
        <v>!</v>
      </c>
      <c r="D169" s="34">
        <f t="shared" si="2"/>
        <v>0</v>
      </c>
      <c r="E169" s="62" t="str">
        <f>_xlfn.IFNA(VLOOKUP(B169,Werte!A:D,2,0),"")</f>
        <v/>
      </c>
      <c r="F169" s="63"/>
      <c r="G169" s="62"/>
    </row>
    <row r="170" spans="1:7" hidden="1" x14ac:dyDescent="0.25">
      <c r="A170" s="31">
        <v>166</v>
      </c>
      <c r="B170" s="32"/>
      <c r="C170" s="33" t="str">
        <f>IF(AND(ISTEXT(B170),ISTEXT(#REF!)),"-","!")</f>
        <v>!</v>
      </c>
      <c r="D170" s="34">
        <f t="shared" si="2"/>
        <v>0</v>
      </c>
      <c r="E170" s="62" t="str">
        <f>_xlfn.IFNA(VLOOKUP(B170,Werte!A:D,2,0),"")</f>
        <v/>
      </c>
      <c r="F170" s="63"/>
      <c r="G170" s="62"/>
    </row>
    <row r="171" spans="1:7" hidden="1" x14ac:dyDescent="0.25">
      <c r="A171" s="31">
        <v>167</v>
      </c>
      <c r="B171" s="32"/>
      <c r="C171" s="33" t="str">
        <f>IF(AND(ISTEXT(B171),ISTEXT(#REF!)),"-","!")</f>
        <v>!</v>
      </c>
      <c r="D171" s="34">
        <f t="shared" si="2"/>
        <v>0</v>
      </c>
      <c r="E171" s="62" t="str">
        <f>_xlfn.IFNA(VLOOKUP(B171,Werte!A:D,2,0),"")</f>
        <v/>
      </c>
      <c r="F171" s="63"/>
      <c r="G171" s="62"/>
    </row>
    <row r="172" spans="1:7" hidden="1" x14ac:dyDescent="0.25">
      <c r="A172" s="31">
        <v>168</v>
      </c>
      <c r="B172" s="32"/>
      <c r="C172" s="33" t="str">
        <f>IF(AND(ISTEXT(B172),ISTEXT(#REF!)),"-","!")</f>
        <v>!</v>
      </c>
      <c r="D172" s="34">
        <f t="shared" si="2"/>
        <v>0</v>
      </c>
      <c r="E172" s="62" t="str">
        <f>_xlfn.IFNA(VLOOKUP(B172,Werte!A:D,2,0),"")</f>
        <v/>
      </c>
      <c r="F172" s="63"/>
      <c r="G172" s="62"/>
    </row>
    <row r="173" spans="1:7" hidden="1" x14ac:dyDescent="0.25">
      <c r="A173" s="31">
        <v>169</v>
      </c>
      <c r="B173" s="32"/>
      <c r="C173" s="33" t="str">
        <f>IF(AND(ISTEXT(B173),ISTEXT(#REF!)),"-","!")</f>
        <v>!</v>
      </c>
      <c r="D173" s="34">
        <f t="shared" si="2"/>
        <v>0</v>
      </c>
      <c r="E173" s="62" t="str">
        <f>_xlfn.IFNA(VLOOKUP(B173,Werte!A:D,2,0),"")</f>
        <v/>
      </c>
      <c r="F173" s="63"/>
      <c r="G173" s="62"/>
    </row>
    <row r="174" spans="1:7" hidden="1" x14ac:dyDescent="0.25">
      <c r="A174" s="31">
        <v>170</v>
      </c>
      <c r="B174" s="32"/>
      <c r="C174" s="33" t="str">
        <f>IF(AND(ISTEXT(B174),ISTEXT(#REF!)),"-","!")</f>
        <v>!</v>
      </c>
      <c r="D174" s="34">
        <f t="shared" si="2"/>
        <v>0</v>
      </c>
      <c r="E174" s="62" t="str">
        <f>_xlfn.IFNA(VLOOKUP(B174,Werte!A:D,2,0),"")</f>
        <v/>
      </c>
      <c r="F174" s="63"/>
      <c r="G174" s="62"/>
    </row>
    <row r="175" spans="1:7" hidden="1" x14ac:dyDescent="0.25">
      <c r="A175" s="31">
        <v>171</v>
      </c>
      <c r="B175" s="32"/>
      <c r="C175" s="33" t="str">
        <f>IF(AND(ISTEXT(B175),ISTEXT(#REF!)),"-","!")</f>
        <v>!</v>
      </c>
      <c r="D175" s="34">
        <f t="shared" si="2"/>
        <v>0</v>
      </c>
      <c r="E175" s="62" t="str">
        <f>_xlfn.IFNA(VLOOKUP(B175,Werte!A:D,2,0),"")</f>
        <v/>
      </c>
      <c r="F175" s="63"/>
      <c r="G175" s="62"/>
    </row>
    <row r="176" spans="1:7" hidden="1" x14ac:dyDescent="0.25">
      <c r="A176" s="31">
        <v>172</v>
      </c>
      <c r="B176" s="32"/>
      <c r="C176" s="33" t="str">
        <f>IF(AND(ISTEXT(B176),ISTEXT(#REF!)),"-","!")</f>
        <v>!</v>
      </c>
      <c r="D176" s="34">
        <f t="shared" si="2"/>
        <v>0</v>
      </c>
      <c r="E176" s="62" t="str">
        <f>_xlfn.IFNA(VLOOKUP(B176,Werte!A:D,2,0),"")</f>
        <v/>
      </c>
      <c r="F176" s="63"/>
      <c r="G176" s="62"/>
    </row>
    <row r="177" spans="1:7" hidden="1" x14ac:dyDescent="0.25">
      <c r="A177" s="31">
        <v>173</v>
      </c>
      <c r="B177" s="32"/>
      <c r="C177" s="33" t="str">
        <f>IF(AND(ISTEXT(B177),ISTEXT(#REF!)),"-","!")</f>
        <v>!</v>
      </c>
      <c r="D177" s="34">
        <f t="shared" si="2"/>
        <v>0</v>
      </c>
      <c r="E177" s="62" t="str">
        <f>_xlfn.IFNA(VLOOKUP(B177,Werte!A:D,2,0),"")</f>
        <v/>
      </c>
      <c r="F177" s="63"/>
      <c r="G177" s="62"/>
    </row>
    <row r="178" spans="1:7" hidden="1" x14ac:dyDescent="0.25">
      <c r="A178" s="31">
        <v>174</v>
      </c>
      <c r="B178" s="32"/>
      <c r="C178" s="33" t="str">
        <f>IF(AND(ISTEXT(B178),ISTEXT(#REF!)),"-","!")</f>
        <v>!</v>
      </c>
      <c r="D178" s="34">
        <f t="shared" si="2"/>
        <v>0</v>
      </c>
      <c r="E178" s="62" t="str">
        <f>_xlfn.IFNA(VLOOKUP(B178,Werte!A:D,2,0),"")</f>
        <v/>
      </c>
      <c r="F178" s="63"/>
      <c r="G178" s="62"/>
    </row>
    <row r="179" spans="1:7" hidden="1" x14ac:dyDescent="0.25">
      <c r="A179" s="31">
        <v>175</v>
      </c>
      <c r="B179" s="32"/>
      <c r="C179" s="33" t="str">
        <f>IF(AND(ISTEXT(B179),ISTEXT(#REF!)),"-","!")</f>
        <v>!</v>
      </c>
      <c r="D179" s="34">
        <f t="shared" si="2"/>
        <v>0</v>
      </c>
      <c r="E179" s="62" t="str">
        <f>_xlfn.IFNA(VLOOKUP(B179,Werte!A:D,2,0),"")</f>
        <v/>
      </c>
      <c r="F179" s="63"/>
      <c r="G179" s="62"/>
    </row>
    <row r="180" spans="1:7" hidden="1" x14ac:dyDescent="0.25">
      <c r="A180" s="31">
        <v>176</v>
      </c>
      <c r="B180" s="32"/>
      <c r="C180" s="33" t="str">
        <f>IF(AND(ISTEXT(B180),ISTEXT(#REF!)),"-","!")</f>
        <v>!</v>
      </c>
      <c r="D180" s="34">
        <f t="shared" si="2"/>
        <v>0</v>
      </c>
      <c r="E180" s="62" t="str">
        <f>_xlfn.IFNA(VLOOKUP(B180,Werte!A:D,2,0),"")</f>
        <v/>
      </c>
      <c r="F180" s="63"/>
      <c r="G180" s="62"/>
    </row>
    <row r="181" spans="1:7" hidden="1" x14ac:dyDescent="0.25">
      <c r="A181" s="31">
        <v>177</v>
      </c>
      <c r="B181" s="32"/>
      <c r="C181" s="33" t="str">
        <f>IF(AND(ISTEXT(B181),ISTEXT(#REF!)),"-","!")</f>
        <v>!</v>
      </c>
      <c r="D181" s="34">
        <f t="shared" si="2"/>
        <v>0</v>
      </c>
      <c r="E181" s="62" t="str">
        <f>_xlfn.IFNA(VLOOKUP(B181,Werte!A:D,2,0),"")</f>
        <v/>
      </c>
      <c r="F181" s="63"/>
      <c r="G181" s="62"/>
    </row>
    <row r="182" spans="1:7" hidden="1" x14ac:dyDescent="0.25">
      <c r="A182" s="31">
        <v>178</v>
      </c>
      <c r="B182" s="32"/>
      <c r="C182" s="33" t="str">
        <f>IF(AND(ISTEXT(B182),ISTEXT(#REF!)),"-","!")</f>
        <v>!</v>
      </c>
      <c r="D182" s="34">
        <f t="shared" si="2"/>
        <v>0</v>
      </c>
      <c r="E182" s="62" t="str">
        <f>_xlfn.IFNA(VLOOKUP(B182,Werte!A:D,2,0),"")</f>
        <v/>
      </c>
      <c r="F182" s="63"/>
      <c r="G182" s="62"/>
    </row>
    <row r="183" spans="1:7" hidden="1" x14ac:dyDescent="0.25">
      <c r="A183" s="31">
        <v>179</v>
      </c>
      <c r="B183" s="32"/>
      <c r="C183" s="33" t="str">
        <f>IF(AND(ISTEXT(B183),ISTEXT(#REF!)),"-","!")</f>
        <v>!</v>
      </c>
      <c r="D183" s="34">
        <f t="shared" si="2"/>
        <v>0</v>
      </c>
      <c r="E183" s="62" t="str">
        <f>_xlfn.IFNA(VLOOKUP(B183,Werte!A:D,2,0),"")</f>
        <v/>
      </c>
      <c r="F183" s="63"/>
      <c r="G183" s="62"/>
    </row>
    <row r="184" spans="1:7" hidden="1" x14ac:dyDescent="0.25">
      <c r="A184" s="31">
        <v>180</v>
      </c>
      <c r="B184" s="32"/>
      <c r="C184" s="33" t="str">
        <f>IF(AND(ISTEXT(B184),ISTEXT(#REF!)),"-","!")</f>
        <v>!</v>
      </c>
      <c r="D184" s="34">
        <f t="shared" si="2"/>
        <v>0</v>
      </c>
      <c r="E184" s="62" t="str">
        <f>_xlfn.IFNA(VLOOKUP(B184,Werte!A:D,2,0),"")</f>
        <v/>
      </c>
      <c r="F184" s="63"/>
      <c r="G184" s="62"/>
    </row>
    <row r="185" spans="1:7" hidden="1" x14ac:dyDescent="0.25">
      <c r="A185" s="31">
        <v>181</v>
      </c>
      <c r="B185" s="32"/>
      <c r="C185" s="33" t="str">
        <f>IF(AND(ISTEXT(B185),ISTEXT(#REF!)),"-","!")</f>
        <v>!</v>
      </c>
      <c r="D185" s="34">
        <f t="shared" si="2"/>
        <v>0</v>
      </c>
      <c r="E185" s="62" t="str">
        <f>_xlfn.IFNA(VLOOKUP(B185,Werte!A:D,2,0),"")</f>
        <v/>
      </c>
      <c r="F185" s="63"/>
      <c r="G185" s="62"/>
    </row>
    <row r="186" spans="1:7" hidden="1" x14ac:dyDescent="0.25">
      <c r="A186" s="31">
        <v>182</v>
      </c>
      <c r="B186" s="32"/>
      <c r="C186" s="33" t="str">
        <f>IF(AND(ISTEXT(B186),ISTEXT(#REF!)),"-","!")</f>
        <v>!</v>
      </c>
      <c r="D186" s="34">
        <f t="shared" si="2"/>
        <v>0</v>
      </c>
      <c r="E186" s="62" t="str">
        <f>_xlfn.IFNA(VLOOKUP(B186,Werte!A:D,2,0),"")</f>
        <v/>
      </c>
      <c r="F186" s="63"/>
      <c r="G186" s="62"/>
    </row>
    <row r="187" spans="1:7" hidden="1" x14ac:dyDescent="0.25">
      <c r="A187" s="31">
        <v>183</v>
      </c>
      <c r="B187" s="32"/>
      <c r="C187" s="33" t="str">
        <f>IF(AND(ISTEXT(B187),ISTEXT(#REF!)),"-","!")</f>
        <v>!</v>
      </c>
      <c r="D187" s="34">
        <f t="shared" si="2"/>
        <v>0</v>
      </c>
      <c r="E187" s="62" t="str">
        <f>_xlfn.IFNA(VLOOKUP(B187,Werte!A:D,2,0),"")</f>
        <v/>
      </c>
      <c r="F187" s="63"/>
      <c r="G187" s="62"/>
    </row>
    <row r="188" spans="1:7" hidden="1" x14ac:dyDescent="0.25">
      <c r="A188" s="31">
        <v>184</v>
      </c>
      <c r="B188" s="32"/>
      <c r="C188" s="33" t="str">
        <f>IF(AND(ISTEXT(B188),ISTEXT(#REF!)),"-","!")</f>
        <v>!</v>
      </c>
      <c r="D188" s="34">
        <f t="shared" si="2"/>
        <v>0</v>
      </c>
      <c r="E188" s="62" t="str">
        <f>_xlfn.IFNA(VLOOKUP(B188,Werte!A:D,2,0),"")</f>
        <v/>
      </c>
      <c r="F188" s="63"/>
      <c r="G188" s="62"/>
    </row>
    <row r="189" spans="1:7" hidden="1" x14ac:dyDescent="0.25">
      <c r="A189" s="31">
        <v>185</v>
      </c>
      <c r="B189" s="32"/>
      <c r="C189" s="33" t="str">
        <f>IF(AND(ISTEXT(B189),ISTEXT(#REF!)),"-","!")</f>
        <v>!</v>
      </c>
      <c r="D189" s="34">
        <f t="shared" si="2"/>
        <v>0</v>
      </c>
      <c r="E189" s="62" t="str">
        <f>_xlfn.IFNA(VLOOKUP(B189,Werte!A:D,2,0),"")</f>
        <v/>
      </c>
      <c r="F189" s="63"/>
      <c r="G189" s="62"/>
    </row>
    <row r="190" spans="1:7" hidden="1" x14ac:dyDescent="0.25">
      <c r="A190" s="31">
        <v>186</v>
      </c>
      <c r="B190" s="32"/>
      <c r="C190" s="33" t="str">
        <f>IF(AND(ISTEXT(B190),ISTEXT(#REF!)),"-","!")</f>
        <v>!</v>
      </c>
      <c r="D190" s="34">
        <f t="shared" si="2"/>
        <v>0</v>
      </c>
      <c r="E190" s="62" t="str">
        <f>_xlfn.IFNA(VLOOKUP(B190,Werte!A:D,2,0),"")</f>
        <v/>
      </c>
      <c r="F190" s="63"/>
      <c r="G190" s="62"/>
    </row>
    <row r="191" spans="1:7" hidden="1" x14ac:dyDescent="0.25">
      <c r="A191" s="31">
        <v>187</v>
      </c>
      <c r="B191" s="32"/>
      <c r="C191" s="33" t="str">
        <f>IF(AND(ISTEXT(B191),ISTEXT(#REF!)),"-","!")</f>
        <v>!</v>
      </c>
      <c r="D191" s="34">
        <f t="shared" si="2"/>
        <v>0</v>
      </c>
      <c r="E191" s="62" t="str">
        <f>_xlfn.IFNA(VLOOKUP(B191,Werte!A:D,2,0),"")</f>
        <v/>
      </c>
      <c r="F191" s="63"/>
      <c r="G191" s="62"/>
    </row>
    <row r="192" spans="1:7" hidden="1" x14ac:dyDescent="0.25">
      <c r="A192" s="31">
        <v>188</v>
      </c>
      <c r="B192" s="32"/>
      <c r="C192" s="33" t="str">
        <f>IF(AND(ISTEXT(B192),ISTEXT(#REF!)),"-","!")</f>
        <v>!</v>
      </c>
      <c r="D192" s="34">
        <f t="shared" si="2"/>
        <v>0</v>
      </c>
      <c r="E192" s="62" t="str">
        <f>_xlfn.IFNA(VLOOKUP(B192,Werte!A:D,2,0),"")</f>
        <v/>
      </c>
      <c r="F192" s="63"/>
      <c r="G192" s="62"/>
    </row>
    <row r="193" spans="1:7" hidden="1" x14ac:dyDescent="0.25">
      <c r="A193" s="31">
        <v>189</v>
      </c>
      <c r="B193" s="32"/>
      <c r="C193" s="33" t="str">
        <f>IF(AND(ISTEXT(B193),ISTEXT(#REF!)),"-","!")</f>
        <v>!</v>
      </c>
      <c r="D193" s="34">
        <f t="shared" si="2"/>
        <v>0</v>
      </c>
      <c r="E193" s="62" t="str">
        <f>_xlfn.IFNA(VLOOKUP(B193,Werte!A:D,2,0),"")</f>
        <v/>
      </c>
      <c r="F193" s="63"/>
      <c r="G193" s="62"/>
    </row>
    <row r="194" spans="1:7" hidden="1" x14ac:dyDescent="0.25">
      <c r="A194" s="31">
        <v>190</v>
      </c>
      <c r="B194" s="32"/>
      <c r="C194" s="33" t="str">
        <f>IF(AND(ISTEXT(B194),ISTEXT(#REF!)),"-","!")</f>
        <v>!</v>
      </c>
      <c r="D194" s="34">
        <f t="shared" si="2"/>
        <v>0</v>
      </c>
      <c r="E194" s="62" t="str">
        <f>_xlfn.IFNA(VLOOKUP(B194,Werte!A:D,2,0),"")</f>
        <v/>
      </c>
      <c r="F194" s="63"/>
      <c r="G194" s="62"/>
    </row>
    <row r="195" spans="1:7" hidden="1" x14ac:dyDescent="0.25">
      <c r="A195" s="31">
        <v>191</v>
      </c>
      <c r="B195" s="32"/>
      <c r="C195" s="33" t="str">
        <f>IF(AND(ISTEXT(B195),ISTEXT(#REF!)),"-","!")</f>
        <v>!</v>
      </c>
      <c r="D195" s="34">
        <f t="shared" si="2"/>
        <v>0</v>
      </c>
      <c r="E195" s="62" t="str">
        <f>_xlfn.IFNA(VLOOKUP(B195,Werte!A:D,2,0),"")</f>
        <v/>
      </c>
      <c r="F195" s="63"/>
      <c r="G195" s="62"/>
    </row>
    <row r="196" spans="1:7" hidden="1" x14ac:dyDescent="0.25">
      <c r="A196" s="31">
        <v>192</v>
      </c>
      <c r="B196" s="32"/>
      <c r="C196" s="33" t="str">
        <f>IF(AND(ISTEXT(B196),ISTEXT(#REF!)),"-","!")</f>
        <v>!</v>
      </c>
      <c r="D196" s="34">
        <f t="shared" si="2"/>
        <v>0</v>
      </c>
      <c r="E196" s="62" t="str">
        <f>_xlfn.IFNA(VLOOKUP(B196,Werte!A:D,2,0),"")</f>
        <v/>
      </c>
      <c r="F196" s="63"/>
      <c r="G196" s="62"/>
    </row>
    <row r="197" spans="1:7" hidden="1" x14ac:dyDescent="0.25">
      <c r="A197" s="31">
        <v>193</v>
      </c>
      <c r="B197" s="32"/>
      <c r="C197" s="33" t="str">
        <f>IF(AND(ISTEXT(B197),ISTEXT(#REF!)),"-","!")</f>
        <v>!</v>
      </c>
      <c r="D197" s="34">
        <f t="shared" si="2"/>
        <v>0</v>
      </c>
      <c r="E197" s="62" t="str">
        <f>_xlfn.IFNA(VLOOKUP(B197,Werte!A:D,2,0),"")</f>
        <v/>
      </c>
      <c r="F197" s="63"/>
      <c r="G197" s="62"/>
    </row>
    <row r="198" spans="1:7" hidden="1" x14ac:dyDescent="0.25">
      <c r="A198" s="31">
        <v>194</v>
      </c>
      <c r="B198" s="32"/>
      <c r="C198" s="33" t="str">
        <f>IF(AND(ISTEXT(B198),ISTEXT(#REF!)),"-","!")</f>
        <v>!</v>
      </c>
      <c r="D198" s="34">
        <f t="shared" ref="D198:D261" si="3">IF(CONCATENATE(E198&amp;F198&amp;G198)="",0,1)</f>
        <v>0</v>
      </c>
      <c r="E198" s="62" t="str">
        <f>_xlfn.IFNA(VLOOKUP(B198,Werte!A:D,2,0),"")</f>
        <v/>
      </c>
      <c r="F198" s="63"/>
      <c r="G198" s="62"/>
    </row>
    <row r="199" spans="1:7" hidden="1" x14ac:dyDescent="0.25">
      <c r="A199" s="31">
        <v>195</v>
      </c>
      <c r="B199" s="32"/>
      <c r="C199" s="33" t="str">
        <f>IF(AND(ISTEXT(B199),ISTEXT(#REF!)),"-","!")</f>
        <v>!</v>
      </c>
      <c r="D199" s="34">
        <f t="shared" si="3"/>
        <v>0</v>
      </c>
      <c r="E199" s="62" t="str">
        <f>_xlfn.IFNA(VLOOKUP(B199,Werte!A:D,2,0),"")</f>
        <v/>
      </c>
      <c r="F199" s="63"/>
      <c r="G199" s="62"/>
    </row>
    <row r="200" spans="1:7" hidden="1" x14ac:dyDescent="0.25">
      <c r="A200" s="31">
        <v>196</v>
      </c>
      <c r="B200" s="32"/>
      <c r="C200" s="33" t="str">
        <f>IF(AND(ISTEXT(B200),ISTEXT(#REF!)),"-","!")</f>
        <v>!</v>
      </c>
      <c r="D200" s="34">
        <f t="shared" si="3"/>
        <v>0</v>
      </c>
      <c r="E200" s="62" t="str">
        <f>_xlfn.IFNA(VLOOKUP(B200,Werte!A:D,2,0),"")</f>
        <v/>
      </c>
      <c r="F200" s="63"/>
      <c r="G200" s="62"/>
    </row>
    <row r="201" spans="1:7" hidden="1" x14ac:dyDescent="0.25">
      <c r="A201" s="31">
        <v>197</v>
      </c>
      <c r="B201" s="32"/>
      <c r="C201" s="33" t="str">
        <f>IF(AND(ISTEXT(B201),ISTEXT(#REF!)),"-","!")</f>
        <v>!</v>
      </c>
      <c r="D201" s="34">
        <f t="shared" si="3"/>
        <v>0</v>
      </c>
      <c r="E201" s="62" t="str">
        <f>_xlfn.IFNA(VLOOKUP(B201,Werte!A:D,2,0),"")</f>
        <v/>
      </c>
      <c r="F201" s="63"/>
      <c r="G201" s="62"/>
    </row>
    <row r="202" spans="1:7" hidden="1" x14ac:dyDescent="0.25">
      <c r="A202" s="31">
        <v>198</v>
      </c>
      <c r="B202" s="32"/>
      <c r="C202" s="33" t="str">
        <f>IF(AND(ISTEXT(B202),ISTEXT(#REF!)),"-","!")</f>
        <v>!</v>
      </c>
      <c r="D202" s="34">
        <f t="shared" si="3"/>
        <v>0</v>
      </c>
      <c r="E202" s="62" t="str">
        <f>_xlfn.IFNA(VLOOKUP(B202,Werte!A:D,2,0),"")</f>
        <v/>
      </c>
      <c r="F202" s="63"/>
      <c r="G202" s="62"/>
    </row>
    <row r="203" spans="1:7" hidden="1" x14ac:dyDescent="0.25">
      <c r="A203" s="31">
        <v>199</v>
      </c>
      <c r="B203" s="32"/>
      <c r="C203" s="33" t="str">
        <f>IF(AND(ISTEXT(B203),ISTEXT(#REF!)),"-","!")</f>
        <v>!</v>
      </c>
      <c r="D203" s="34">
        <f t="shared" si="3"/>
        <v>0</v>
      </c>
      <c r="E203" s="62" t="str">
        <f>_xlfn.IFNA(VLOOKUP(B203,Werte!A:D,2,0),"")</f>
        <v/>
      </c>
      <c r="F203" s="63"/>
      <c r="G203" s="62"/>
    </row>
    <row r="204" spans="1:7" hidden="1" x14ac:dyDescent="0.25">
      <c r="A204" s="31">
        <v>200</v>
      </c>
      <c r="B204" s="32"/>
      <c r="C204" s="33" t="str">
        <f>IF(AND(ISTEXT(B204),ISTEXT(#REF!)),"-","!")</f>
        <v>!</v>
      </c>
      <c r="D204" s="34">
        <f t="shared" si="3"/>
        <v>0</v>
      </c>
      <c r="E204" s="62" t="str">
        <f>_xlfn.IFNA(VLOOKUP(B204,Werte!A:D,2,0),"")</f>
        <v/>
      </c>
      <c r="F204" s="63"/>
      <c r="G204" s="62"/>
    </row>
    <row r="205" spans="1:7" hidden="1" x14ac:dyDescent="0.25">
      <c r="A205" s="31">
        <v>201</v>
      </c>
      <c r="B205" s="32"/>
      <c r="C205" s="33" t="str">
        <f>IF(AND(ISTEXT(B205),ISTEXT(#REF!)),"-","!")</f>
        <v>!</v>
      </c>
      <c r="D205" s="34">
        <f t="shared" si="3"/>
        <v>0</v>
      </c>
      <c r="E205" s="62" t="str">
        <f>_xlfn.IFNA(VLOOKUP(B205,Werte!A:D,2,0),"")</f>
        <v/>
      </c>
      <c r="F205" s="63"/>
      <c r="G205" s="62"/>
    </row>
    <row r="206" spans="1:7" hidden="1" x14ac:dyDescent="0.25">
      <c r="A206" s="31">
        <v>202</v>
      </c>
      <c r="B206" s="32"/>
      <c r="C206" s="33" t="str">
        <f>IF(AND(ISTEXT(B206),ISTEXT(#REF!)),"-","!")</f>
        <v>!</v>
      </c>
      <c r="D206" s="34">
        <f t="shared" si="3"/>
        <v>0</v>
      </c>
      <c r="E206" s="62" t="str">
        <f>_xlfn.IFNA(VLOOKUP(B206,Werte!A:D,2,0),"")</f>
        <v/>
      </c>
      <c r="F206" s="63"/>
      <c r="G206" s="62"/>
    </row>
    <row r="207" spans="1:7" hidden="1" x14ac:dyDescent="0.25">
      <c r="A207" s="31">
        <v>203</v>
      </c>
      <c r="B207" s="32"/>
      <c r="C207" s="33" t="str">
        <f>IF(AND(ISTEXT(B207),ISTEXT(#REF!)),"-","!")</f>
        <v>!</v>
      </c>
      <c r="D207" s="34">
        <f t="shared" si="3"/>
        <v>0</v>
      </c>
      <c r="E207" s="62" t="str">
        <f>_xlfn.IFNA(VLOOKUP(B207,Werte!A:D,2,0),"")</f>
        <v/>
      </c>
      <c r="F207" s="63"/>
      <c r="G207" s="62"/>
    </row>
    <row r="208" spans="1:7" hidden="1" x14ac:dyDescent="0.25">
      <c r="A208" s="31">
        <v>204</v>
      </c>
      <c r="B208" s="32"/>
      <c r="C208" s="33" t="str">
        <f>IF(AND(ISTEXT(B208),ISTEXT(#REF!)),"-","!")</f>
        <v>!</v>
      </c>
      <c r="D208" s="34">
        <f t="shared" si="3"/>
        <v>0</v>
      </c>
      <c r="E208" s="62" t="str">
        <f>_xlfn.IFNA(VLOOKUP(B208,Werte!A:D,2,0),"")</f>
        <v/>
      </c>
      <c r="F208" s="63"/>
      <c r="G208" s="62"/>
    </row>
    <row r="209" spans="1:7" hidden="1" x14ac:dyDescent="0.25">
      <c r="A209" s="31">
        <v>205</v>
      </c>
      <c r="B209" s="32"/>
      <c r="C209" s="33" t="str">
        <f>IF(AND(ISTEXT(B209),ISTEXT(#REF!)),"-","!")</f>
        <v>!</v>
      </c>
      <c r="D209" s="34">
        <f t="shared" si="3"/>
        <v>0</v>
      </c>
      <c r="E209" s="62" t="str">
        <f>_xlfn.IFNA(VLOOKUP(B209,Werte!A:D,2,0),"")</f>
        <v/>
      </c>
      <c r="F209" s="63"/>
      <c r="G209" s="62"/>
    </row>
    <row r="210" spans="1:7" hidden="1" x14ac:dyDescent="0.25">
      <c r="A210" s="31">
        <v>206</v>
      </c>
      <c r="B210" s="32"/>
      <c r="C210" s="33" t="str">
        <f>IF(AND(ISTEXT(B210),ISTEXT(#REF!)),"-","!")</f>
        <v>!</v>
      </c>
      <c r="D210" s="34">
        <f t="shared" si="3"/>
        <v>0</v>
      </c>
      <c r="E210" s="62" t="str">
        <f>_xlfn.IFNA(VLOOKUP(B210,Werte!A:D,2,0),"")</f>
        <v/>
      </c>
      <c r="F210" s="63"/>
      <c r="G210" s="62"/>
    </row>
    <row r="211" spans="1:7" hidden="1" x14ac:dyDescent="0.25">
      <c r="A211" s="31">
        <v>207</v>
      </c>
      <c r="B211" s="32"/>
      <c r="C211" s="33" t="str">
        <f>IF(AND(ISTEXT(B211),ISTEXT(#REF!)),"-","!")</f>
        <v>!</v>
      </c>
      <c r="D211" s="34">
        <f t="shared" si="3"/>
        <v>0</v>
      </c>
      <c r="E211" s="62" t="str">
        <f>_xlfn.IFNA(VLOOKUP(B211,Werte!A:D,2,0),"")</f>
        <v/>
      </c>
      <c r="F211" s="63"/>
      <c r="G211" s="62"/>
    </row>
    <row r="212" spans="1:7" hidden="1" x14ac:dyDescent="0.25">
      <c r="A212" s="31">
        <v>208</v>
      </c>
      <c r="B212" s="32"/>
      <c r="C212" s="33" t="str">
        <f>IF(AND(ISTEXT(B212),ISTEXT(#REF!)),"-","!")</f>
        <v>!</v>
      </c>
      <c r="D212" s="34">
        <f t="shared" si="3"/>
        <v>0</v>
      </c>
      <c r="E212" s="62" t="str">
        <f>_xlfn.IFNA(VLOOKUP(B212,Werte!A:D,2,0),"")</f>
        <v/>
      </c>
      <c r="F212" s="63"/>
      <c r="G212" s="62"/>
    </row>
    <row r="213" spans="1:7" hidden="1" x14ac:dyDescent="0.25">
      <c r="A213" s="31">
        <v>209</v>
      </c>
      <c r="B213" s="32"/>
      <c r="C213" s="33" t="str">
        <f>IF(AND(ISTEXT(B213),ISTEXT(#REF!)),"-","!")</f>
        <v>!</v>
      </c>
      <c r="D213" s="34">
        <f t="shared" si="3"/>
        <v>0</v>
      </c>
      <c r="E213" s="62" t="str">
        <f>_xlfn.IFNA(VLOOKUP(B213,Werte!A:D,2,0),"")</f>
        <v/>
      </c>
      <c r="F213" s="63"/>
      <c r="G213" s="62"/>
    </row>
    <row r="214" spans="1:7" hidden="1" x14ac:dyDescent="0.25">
      <c r="A214" s="31">
        <v>210</v>
      </c>
      <c r="B214" s="32"/>
      <c r="C214" s="33" t="str">
        <f>IF(AND(ISTEXT(B214),ISTEXT(#REF!)),"-","!")</f>
        <v>!</v>
      </c>
      <c r="D214" s="34">
        <f t="shared" si="3"/>
        <v>0</v>
      </c>
      <c r="E214" s="62" t="str">
        <f>_xlfn.IFNA(VLOOKUP(B214,Werte!A:D,2,0),"")</f>
        <v/>
      </c>
      <c r="F214" s="63"/>
      <c r="G214" s="62"/>
    </row>
    <row r="215" spans="1:7" hidden="1" x14ac:dyDescent="0.25">
      <c r="A215" s="31">
        <v>211</v>
      </c>
      <c r="B215" s="32"/>
      <c r="C215" s="33" t="str">
        <f>IF(AND(ISTEXT(B215),ISTEXT(#REF!)),"-","!")</f>
        <v>!</v>
      </c>
      <c r="D215" s="34">
        <f t="shared" si="3"/>
        <v>0</v>
      </c>
      <c r="E215" s="62" t="str">
        <f>_xlfn.IFNA(VLOOKUP(B215,Werte!A:D,2,0),"")</f>
        <v/>
      </c>
      <c r="F215" s="63"/>
      <c r="G215" s="62"/>
    </row>
    <row r="216" spans="1:7" hidden="1" x14ac:dyDescent="0.25">
      <c r="A216" s="31">
        <v>212</v>
      </c>
      <c r="B216" s="32"/>
      <c r="C216" s="33" t="str">
        <f>IF(AND(ISTEXT(B216),ISTEXT(#REF!)),"-","!")</f>
        <v>!</v>
      </c>
      <c r="D216" s="34">
        <f t="shared" si="3"/>
        <v>0</v>
      </c>
      <c r="E216" s="62" t="str">
        <f>_xlfn.IFNA(VLOOKUP(B216,Werte!A:D,2,0),"")</f>
        <v/>
      </c>
      <c r="F216" s="63"/>
      <c r="G216" s="62"/>
    </row>
    <row r="217" spans="1:7" hidden="1" x14ac:dyDescent="0.25">
      <c r="A217" s="31">
        <v>213</v>
      </c>
      <c r="B217" s="32"/>
      <c r="C217" s="33" t="str">
        <f>IF(AND(ISTEXT(B217),ISTEXT(#REF!)),"-","!")</f>
        <v>!</v>
      </c>
      <c r="D217" s="34">
        <f t="shared" si="3"/>
        <v>0</v>
      </c>
      <c r="E217" s="62" t="str">
        <f>_xlfn.IFNA(VLOOKUP(B217,Werte!A:D,2,0),"")</f>
        <v/>
      </c>
      <c r="F217" s="63"/>
      <c r="G217" s="62"/>
    </row>
    <row r="218" spans="1:7" hidden="1" x14ac:dyDescent="0.25">
      <c r="A218" s="31">
        <v>214</v>
      </c>
      <c r="B218" s="32"/>
      <c r="C218" s="33" t="str">
        <f>IF(AND(ISTEXT(B218),ISTEXT(#REF!)),"-","!")</f>
        <v>!</v>
      </c>
      <c r="D218" s="34">
        <f t="shared" si="3"/>
        <v>0</v>
      </c>
      <c r="E218" s="62" t="str">
        <f>_xlfn.IFNA(VLOOKUP(B218,Werte!A:D,2,0),"")</f>
        <v/>
      </c>
      <c r="F218" s="63"/>
      <c r="G218" s="62"/>
    </row>
    <row r="219" spans="1:7" hidden="1" x14ac:dyDescent="0.25">
      <c r="A219" s="31">
        <v>215</v>
      </c>
      <c r="B219" s="32"/>
      <c r="C219" s="33" t="str">
        <f>IF(AND(ISTEXT(B219),ISTEXT(#REF!)),"-","!")</f>
        <v>!</v>
      </c>
      <c r="D219" s="34">
        <f t="shared" si="3"/>
        <v>0</v>
      </c>
      <c r="E219" s="62" t="str">
        <f>_xlfn.IFNA(VLOOKUP(B219,Werte!A:D,2,0),"")</f>
        <v/>
      </c>
      <c r="F219" s="63"/>
      <c r="G219" s="62"/>
    </row>
    <row r="220" spans="1:7" hidden="1" x14ac:dyDescent="0.25">
      <c r="A220" s="31">
        <v>216</v>
      </c>
      <c r="B220" s="32"/>
      <c r="C220" s="33" t="str">
        <f>IF(AND(ISTEXT(B220),ISTEXT(#REF!)),"-","!")</f>
        <v>!</v>
      </c>
      <c r="D220" s="34">
        <f t="shared" si="3"/>
        <v>0</v>
      </c>
      <c r="E220" s="62" t="str">
        <f>_xlfn.IFNA(VLOOKUP(B220,Werte!A:D,2,0),"")</f>
        <v/>
      </c>
      <c r="F220" s="63"/>
      <c r="G220" s="62"/>
    </row>
    <row r="221" spans="1:7" hidden="1" x14ac:dyDescent="0.25">
      <c r="A221" s="31">
        <v>217</v>
      </c>
      <c r="B221" s="32"/>
      <c r="C221" s="33" t="str">
        <f>IF(AND(ISTEXT(B221),ISTEXT(#REF!)),"-","!")</f>
        <v>!</v>
      </c>
      <c r="D221" s="34">
        <f t="shared" si="3"/>
        <v>0</v>
      </c>
      <c r="E221" s="62" t="str">
        <f>_xlfn.IFNA(VLOOKUP(B221,Werte!A:D,2,0),"")</f>
        <v/>
      </c>
      <c r="F221" s="63"/>
      <c r="G221" s="62"/>
    </row>
    <row r="222" spans="1:7" hidden="1" x14ac:dyDescent="0.25">
      <c r="A222" s="31">
        <v>218</v>
      </c>
      <c r="B222" s="32"/>
      <c r="C222" s="33" t="str">
        <f>IF(AND(ISTEXT(B222),ISTEXT(#REF!)),"-","!")</f>
        <v>!</v>
      </c>
      <c r="D222" s="34">
        <f t="shared" si="3"/>
        <v>0</v>
      </c>
      <c r="E222" s="62" t="str">
        <f>_xlfn.IFNA(VLOOKUP(B222,Werte!A:D,2,0),"")</f>
        <v/>
      </c>
      <c r="F222" s="63"/>
      <c r="G222" s="62"/>
    </row>
    <row r="223" spans="1:7" hidden="1" x14ac:dyDescent="0.25">
      <c r="A223" s="31">
        <v>219</v>
      </c>
      <c r="B223" s="32"/>
      <c r="C223" s="33" t="str">
        <f>IF(AND(ISTEXT(B223),ISTEXT(#REF!)),"-","!")</f>
        <v>!</v>
      </c>
      <c r="D223" s="34">
        <f t="shared" si="3"/>
        <v>0</v>
      </c>
      <c r="E223" s="62" t="str">
        <f>_xlfn.IFNA(VLOOKUP(B223,Werte!A:D,2,0),"")</f>
        <v/>
      </c>
      <c r="F223" s="63"/>
      <c r="G223" s="62"/>
    </row>
    <row r="224" spans="1:7" hidden="1" x14ac:dyDescent="0.25">
      <c r="A224" s="31">
        <v>220</v>
      </c>
      <c r="B224" s="32"/>
      <c r="C224" s="33" t="str">
        <f>IF(AND(ISTEXT(B224),ISTEXT(#REF!)),"-","!")</f>
        <v>!</v>
      </c>
      <c r="D224" s="34">
        <f t="shared" si="3"/>
        <v>0</v>
      </c>
      <c r="E224" s="62" t="str">
        <f>_xlfn.IFNA(VLOOKUP(B224,Werte!A:D,2,0),"")</f>
        <v/>
      </c>
      <c r="F224" s="63"/>
      <c r="G224" s="62"/>
    </row>
    <row r="225" spans="1:7" hidden="1" x14ac:dyDescent="0.25">
      <c r="A225" s="31">
        <v>221</v>
      </c>
      <c r="B225" s="32"/>
      <c r="C225" s="33" t="str">
        <f>IF(AND(ISTEXT(B225),ISTEXT(#REF!)),"-","!")</f>
        <v>!</v>
      </c>
      <c r="D225" s="34">
        <f t="shared" si="3"/>
        <v>0</v>
      </c>
      <c r="E225" s="62" t="str">
        <f>_xlfn.IFNA(VLOOKUP(B225,Werte!A:D,2,0),"")</f>
        <v/>
      </c>
      <c r="F225" s="63"/>
      <c r="G225" s="62"/>
    </row>
    <row r="226" spans="1:7" hidden="1" x14ac:dyDescent="0.25">
      <c r="A226" s="31">
        <v>222</v>
      </c>
      <c r="B226" s="32"/>
      <c r="C226" s="33" t="str">
        <f>IF(AND(ISTEXT(B226),ISTEXT(#REF!)),"-","!")</f>
        <v>!</v>
      </c>
      <c r="D226" s="34">
        <f t="shared" si="3"/>
        <v>0</v>
      </c>
      <c r="E226" s="62" t="str">
        <f>_xlfn.IFNA(VLOOKUP(B226,Werte!A:D,2,0),"")</f>
        <v/>
      </c>
      <c r="F226" s="63"/>
      <c r="G226" s="62"/>
    </row>
    <row r="227" spans="1:7" hidden="1" x14ac:dyDescent="0.25">
      <c r="A227" s="31">
        <v>223</v>
      </c>
      <c r="B227" s="32"/>
      <c r="C227" s="33" t="str">
        <f>IF(AND(ISTEXT(B227),ISTEXT(#REF!)),"-","!")</f>
        <v>!</v>
      </c>
      <c r="D227" s="34">
        <f t="shared" si="3"/>
        <v>0</v>
      </c>
      <c r="E227" s="62" t="str">
        <f>_xlfn.IFNA(VLOOKUP(B227,Werte!A:D,2,0),"")</f>
        <v/>
      </c>
      <c r="F227" s="63"/>
      <c r="G227" s="62"/>
    </row>
    <row r="228" spans="1:7" hidden="1" x14ac:dyDescent="0.25">
      <c r="A228" s="31">
        <v>224</v>
      </c>
      <c r="B228" s="32"/>
      <c r="C228" s="33" t="str">
        <f>IF(AND(ISTEXT(B228),ISTEXT(#REF!)),"-","!")</f>
        <v>!</v>
      </c>
      <c r="D228" s="34">
        <f t="shared" si="3"/>
        <v>0</v>
      </c>
      <c r="E228" s="62" t="str">
        <f>_xlfn.IFNA(VLOOKUP(B228,Werte!A:D,2,0),"")</f>
        <v/>
      </c>
      <c r="F228" s="63"/>
      <c r="G228" s="62"/>
    </row>
    <row r="229" spans="1:7" hidden="1" x14ac:dyDescent="0.25">
      <c r="A229" s="31">
        <v>225</v>
      </c>
      <c r="B229" s="32"/>
      <c r="C229" s="33" t="str">
        <f>IF(AND(ISTEXT(B229),ISTEXT(#REF!)),"-","!")</f>
        <v>!</v>
      </c>
      <c r="D229" s="34">
        <f t="shared" si="3"/>
        <v>0</v>
      </c>
      <c r="E229" s="62" t="str">
        <f>_xlfn.IFNA(VLOOKUP(B229,Werte!A:D,2,0),"")</f>
        <v/>
      </c>
      <c r="F229" s="63"/>
      <c r="G229" s="62"/>
    </row>
    <row r="230" spans="1:7" hidden="1" x14ac:dyDescent="0.25">
      <c r="A230" s="31">
        <v>226</v>
      </c>
      <c r="B230" s="32"/>
      <c r="C230" s="33" t="str">
        <f>IF(AND(ISTEXT(B230),ISTEXT(#REF!)),"-","!")</f>
        <v>!</v>
      </c>
      <c r="D230" s="34">
        <f t="shared" si="3"/>
        <v>0</v>
      </c>
      <c r="E230" s="62" t="str">
        <f>_xlfn.IFNA(VLOOKUP(B230,Werte!A:D,2,0),"")</f>
        <v/>
      </c>
      <c r="F230" s="63"/>
      <c r="G230" s="62"/>
    </row>
    <row r="231" spans="1:7" hidden="1" x14ac:dyDescent="0.25">
      <c r="A231" s="31">
        <v>227</v>
      </c>
      <c r="B231" s="32"/>
      <c r="C231" s="33" t="str">
        <f>IF(AND(ISTEXT(B231),ISTEXT(#REF!)),"-","!")</f>
        <v>!</v>
      </c>
      <c r="D231" s="34">
        <f t="shared" si="3"/>
        <v>0</v>
      </c>
      <c r="E231" s="62" t="str">
        <f>_xlfn.IFNA(VLOOKUP(B231,Werte!A:D,2,0),"")</f>
        <v/>
      </c>
      <c r="F231" s="63"/>
      <c r="G231" s="62"/>
    </row>
    <row r="232" spans="1:7" hidden="1" x14ac:dyDescent="0.25">
      <c r="A232" s="31">
        <v>228</v>
      </c>
      <c r="B232" s="32"/>
      <c r="C232" s="33" t="str">
        <f>IF(AND(ISTEXT(B232),ISTEXT(#REF!)),"-","!")</f>
        <v>!</v>
      </c>
      <c r="D232" s="34">
        <f t="shared" si="3"/>
        <v>0</v>
      </c>
      <c r="E232" s="62" t="str">
        <f>_xlfn.IFNA(VLOOKUP(B232,Werte!A:D,2,0),"")</f>
        <v/>
      </c>
      <c r="F232" s="63"/>
      <c r="G232" s="62"/>
    </row>
    <row r="233" spans="1:7" hidden="1" x14ac:dyDescent="0.25">
      <c r="A233" s="31">
        <v>229</v>
      </c>
      <c r="B233" s="32"/>
      <c r="C233" s="33" t="str">
        <f>IF(AND(ISTEXT(B233),ISTEXT(#REF!)),"-","!")</f>
        <v>!</v>
      </c>
      <c r="D233" s="34">
        <f t="shared" si="3"/>
        <v>0</v>
      </c>
      <c r="E233" s="62" t="str">
        <f>_xlfn.IFNA(VLOOKUP(B233,Werte!A:D,2,0),"")</f>
        <v/>
      </c>
      <c r="F233" s="63"/>
      <c r="G233" s="62"/>
    </row>
    <row r="234" spans="1:7" hidden="1" x14ac:dyDescent="0.25">
      <c r="A234" s="31">
        <v>230</v>
      </c>
      <c r="B234" s="32"/>
      <c r="C234" s="33" t="str">
        <f>IF(AND(ISTEXT(B234),ISTEXT(#REF!)),"-","!")</f>
        <v>!</v>
      </c>
      <c r="D234" s="34">
        <f t="shared" si="3"/>
        <v>0</v>
      </c>
      <c r="E234" s="62" t="str">
        <f>_xlfn.IFNA(VLOOKUP(B234,Werte!A:D,2,0),"")</f>
        <v/>
      </c>
      <c r="F234" s="63"/>
      <c r="G234" s="62"/>
    </row>
    <row r="235" spans="1:7" hidden="1" x14ac:dyDescent="0.25">
      <c r="A235" s="31">
        <v>231</v>
      </c>
      <c r="B235" s="32"/>
      <c r="C235" s="33" t="str">
        <f>IF(AND(ISTEXT(B235),ISTEXT(#REF!)),"-","!")</f>
        <v>!</v>
      </c>
      <c r="D235" s="34">
        <f t="shared" si="3"/>
        <v>0</v>
      </c>
      <c r="E235" s="62" t="str">
        <f>_xlfn.IFNA(VLOOKUP(B235,Werte!A:D,2,0),"")</f>
        <v/>
      </c>
      <c r="F235" s="63"/>
      <c r="G235" s="62"/>
    </row>
    <row r="236" spans="1:7" hidden="1" x14ac:dyDescent="0.25">
      <c r="A236" s="31">
        <v>232</v>
      </c>
      <c r="B236" s="32"/>
      <c r="C236" s="33" t="str">
        <f>IF(AND(ISTEXT(B236),ISTEXT(#REF!)),"-","!")</f>
        <v>!</v>
      </c>
      <c r="D236" s="34">
        <f t="shared" si="3"/>
        <v>0</v>
      </c>
      <c r="E236" s="62" t="str">
        <f>_xlfn.IFNA(VLOOKUP(B236,Werte!A:D,2,0),"")</f>
        <v/>
      </c>
      <c r="F236" s="63"/>
      <c r="G236" s="62"/>
    </row>
    <row r="237" spans="1:7" hidden="1" x14ac:dyDescent="0.25">
      <c r="A237" s="31">
        <v>233</v>
      </c>
      <c r="B237" s="32"/>
      <c r="C237" s="33" t="str">
        <f>IF(AND(ISTEXT(B237),ISTEXT(#REF!)),"-","!")</f>
        <v>!</v>
      </c>
      <c r="D237" s="34">
        <f t="shared" si="3"/>
        <v>0</v>
      </c>
      <c r="E237" s="62" t="str">
        <f>_xlfn.IFNA(VLOOKUP(B237,Werte!A:D,2,0),"")</f>
        <v/>
      </c>
      <c r="F237" s="63"/>
      <c r="G237" s="62"/>
    </row>
    <row r="238" spans="1:7" hidden="1" x14ac:dyDescent="0.25">
      <c r="A238" s="31">
        <v>234</v>
      </c>
      <c r="B238" s="32"/>
      <c r="C238" s="33" t="str">
        <f>IF(AND(ISTEXT(B238),ISTEXT(#REF!)),"-","!")</f>
        <v>!</v>
      </c>
      <c r="D238" s="34">
        <f t="shared" si="3"/>
        <v>0</v>
      </c>
      <c r="E238" s="62" t="str">
        <f>_xlfn.IFNA(VLOOKUP(B238,Werte!A:D,2,0),"")</f>
        <v/>
      </c>
      <c r="F238" s="63"/>
      <c r="G238" s="62"/>
    </row>
    <row r="239" spans="1:7" hidden="1" x14ac:dyDescent="0.25">
      <c r="A239" s="31">
        <v>235</v>
      </c>
      <c r="B239" s="32"/>
      <c r="C239" s="33" t="str">
        <f>IF(AND(ISTEXT(B239),ISTEXT(#REF!)),"-","!")</f>
        <v>!</v>
      </c>
      <c r="D239" s="34">
        <f t="shared" si="3"/>
        <v>0</v>
      </c>
      <c r="E239" s="62" t="str">
        <f>_xlfn.IFNA(VLOOKUP(B239,Werte!A:D,2,0),"")</f>
        <v/>
      </c>
      <c r="F239" s="63"/>
      <c r="G239" s="62"/>
    </row>
    <row r="240" spans="1:7" hidden="1" x14ac:dyDescent="0.25">
      <c r="A240" s="31">
        <v>236</v>
      </c>
      <c r="B240" s="32"/>
      <c r="C240" s="33" t="str">
        <f>IF(AND(ISTEXT(B240),ISTEXT(#REF!)),"-","!")</f>
        <v>!</v>
      </c>
      <c r="D240" s="34">
        <f t="shared" si="3"/>
        <v>0</v>
      </c>
      <c r="E240" s="62" t="str">
        <f>_xlfn.IFNA(VLOOKUP(B240,Werte!A:D,2,0),"")</f>
        <v/>
      </c>
      <c r="F240" s="63"/>
      <c r="G240" s="62"/>
    </row>
    <row r="241" spans="1:7" hidden="1" x14ac:dyDescent="0.25">
      <c r="A241" s="31">
        <v>237</v>
      </c>
      <c r="B241" s="32"/>
      <c r="C241" s="33" t="str">
        <f>IF(AND(ISTEXT(B241),ISTEXT(#REF!)),"-","!")</f>
        <v>!</v>
      </c>
      <c r="D241" s="34">
        <f t="shared" si="3"/>
        <v>0</v>
      </c>
      <c r="E241" s="62" t="str">
        <f>_xlfn.IFNA(VLOOKUP(B241,Werte!A:D,2,0),"")</f>
        <v/>
      </c>
      <c r="F241" s="63"/>
      <c r="G241" s="62"/>
    </row>
    <row r="242" spans="1:7" hidden="1" x14ac:dyDescent="0.25">
      <c r="A242" s="31">
        <v>238</v>
      </c>
      <c r="B242" s="32"/>
      <c r="C242" s="33" t="str">
        <f>IF(AND(ISTEXT(B242),ISTEXT(#REF!)),"-","!")</f>
        <v>!</v>
      </c>
      <c r="D242" s="34">
        <f t="shared" si="3"/>
        <v>0</v>
      </c>
      <c r="E242" s="62" t="str">
        <f>_xlfn.IFNA(VLOOKUP(B242,Werte!A:D,2,0),"")</f>
        <v/>
      </c>
      <c r="F242" s="63"/>
      <c r="G242" s="62"/>
    </row>
    <row r="243" spans="1:7" hidden="1" x14ac:dyDescent="0.25">
      <c r="A243" s="31">
        <v>239</v>
      </c>
      <c r="B243" s="32"/>
      <c r="C243" s="33" t="str">
        <f>IF(AND(ISTEXT(B243),ISTEXT(#REF!)),"-","!")</f>
        <v>!</v>
      </c>
      <c r="D243" s="34">
        <f t="shared" si="3"/>
        <v>0</v>
      </c>
      <c r="E243" s="62" t="str">
        <f>_xlfn.IFNA(VLOOKUP(B243,Werte!A:D,2,0),"")</f>
        <v/>
      </c>
      <c r="F243" s="63"/>
      <c r="G243" s="62"/>
    </row>
    <row r="244" spans="1:7" hidden="1" x14ac:dyDescent="0.25">
      <c r="A244" s="31">
        <v>240</v>
      </c>
      <c r="B244" s="32"/>
      <c r="C244" s="33" t="str">
        <f>IF(AND(ISTEXT(B244),ISTEXT(#REF!)),"-","!")</f>
        <v>!</v>
      </c>
      <c r="D244" s="34">
        <f t="shared" si="3"/>
        <v>0</v>
      </c>
      <c r="E244" s="62" t="str">
        <f>_xlfn.IFNA(VLOOKUP(B244,Werte!A:D,2,0),"")</f>
        <v/>
      </c>
      <c r="F244" s="63"/>
      <c r="G244" s="62"/>
    </row>
    <row r="245" spans="1:7" hidden="1" x14ac:dyDescent="0.25">
      <c r="A245" s="31">
        <v>241</v>
      </c>
      <c r="B245" s="32"/>
      <c r="C245" s="33" t="str">
        <f>IF(AND(ISTEXT(B245),ISTEXT(#REF!)),"-","!")</f>
        <v>!</v>
      </c>
      <c r="D245" s="34">
        <f t="shared" si="3"/>
        <v>0</v>
      </c>
      <c r="E245" s="62" t="str">
        <f>_xlfn.IFNA(VLOOKUP(B245,Werte!A:D,2,0),"")</f>
        <v/>
      </c>
      <c r="F245" s="63"/>
      <c r="G245" s="62"/>
    </row>
    <row r="246" spans="1:7" hidden="1" x14ac:dyDescent="0.25">
      <c r="A246" s="31">
        <v>242</v>
      </c>
      <c r="B246" s="32"/>
      <c r="C246" s="33" t="str">
        <f>IF(AND(ISTEXT(B246),ISTEXT(#REF!)),"-","!")</f>
        <v>!</v>
      </c>
      <c r="D246" s="34">
        <f t="shared" si="3"/>
        <v>0</v>
      </c>
      <c r="E246" s="62" t="str">
        <f>_xlfn.IFNA(VLOOKUP(B246,Werte!A:D,2,0),"")</f>
        <v/>
      </c>
      <c r="F246" s="63"/>
      <c r="G246" s="62"/>
    </row>
    <row r="247" spans="1:7" hidden="1" x14ac:dyDescent="0.25">
      <c r="A247" s="31">
        <v>243</v>
      </c>
      <c r="B247" s="32"/>
      <c r="C247" s="33" t="str">
        <f>IF(AND(ISTEXT(B247),ISTEXT(#REF!)),"-","!")</f>
        <v>!</v>
      </c>
      <c r="D247" s="34">
        <f t="shared" si="3"/>
        <v>0</v>
      </c>
      <c r="E247" s="62" t="str">
        <f>_xlfn.IFNA(VLOOKUP(B247,Werte!A:D,2,0),"")</f>
        <v/>
      </c>
      <c r="F247" s="63"/>
      <c r="G247" s="62"/>
    </row>
    <row r="248" spans="1:7" hidden="1" x14ac:dyDescent="0.25">
      <c r="A248" s="31">
        <v>244</v>
      </c>
      <c r="B248" s="32"/>
      <c r="C248" s="33" t="str">
        <f>IF(AND(ISTEXT(B248),ISTEXT(#REF!)),"-","!")</f>
        <v>!</v>
      </c>
      <c r="D248" s="34">
        <f t="shared" si="3"/>
        <v>0</v>
      </c>
      <c r="E248" s="62" t="str">
        <f>_xlfn.IFNA(VLOOKUP(B248,Werte!A:D,2,0),"")</f>
        <v/>
      </c>
      <c r="F248" s="63"/>
      <c r="G248" s="62"/>
    </row>
    <row r="249" spans="1:7" hidden="1" x14ac:dyDescent="0.25">
      <c r="A249" s="31">
        <v>245</v>
      </c>
      <c r="B249" s="32"/>
      <c r="C249" s="33" t="str">
        <f>IF(AND(ISTEXT(B249),ISTEXT(#REF!)),"-","!")</f>
        <v>!</v>
      </c>
      <c r="D249" s="34">
        <f t="shared" si="3"/>
        <v>0</v>
      </c>
      <c r="E249" s="62" t="str">
        <f>_xlfn.IFNA(VLOOKUP(B249,Werte!A:D,2,0),"")</f>
        <v/>
      </c>
      <c r="F249" s="63"/>
      <c r="G249" s="62"/>
    </row>
    <row r="250" spans="1:7" hidden="1" x14ac:dyDescent="0.25">
      <c r="A250" s="31">
        <v>246</v>
      </c>
      <c r="B250" s="32"/>
      <c r="C250" s="33" t="str">
        <f>IF(AND(ISTEXT(B250),ISTEXT(#REF!)),"-","!")</f>
        <v>!</v>
      </c>
      <c r="D250" s="34">
        <f t="shared" si="3"/>
        <v>0</v>
      </c>
      <c r="E250" s="62" t="str">
        <f>_xlfn.IFNA(VLOOKUP(B250,Werte!A:D,2,0),"")</f>
        <v/>
      </c>
      <c r="F250" s="63"/>
      <c r="G250" s="62"/>
    </row>
    <row r="251" spans="1:7" hidden="1" x14ac:dyDescent="0.25">
      <c r="A251" s="31">
        <v>247</v>
      </c>
      <c r="B251" s="32"/>
      <c r="C251" s="33" t="str">
        <f>IF(AND(ISTEXT(B251),ISTEXT(#REF!)),"-","!")</f>
        <v>!</v>
      </c>
      <c r="D251" s="34">
        <f t="shared" si="3"/>
        <v>0</v>
      </c>
      <c r="E251" s="62" t="str">
        <f>_xlfn.IFNA(VLOOKUP(B251,Werte!A:D,2,0),"")</f>
        <v/>
      </c>
      <c r="F251" s="63"/>
      <c r="G251" s="62"/>
    </row>
    <row r="252" spans="1:7" hidden="1" x14ac:dyDescent="0.25">
      <c r="A252" s="31">
        <v>248</v>
      </c>
      <c r="B252" s="32"/>
      <c r="C252" s="33" t="str">
        <f>IF(AND(ISTEXT(B252),ISTEXT(#REF!)),"-","!")</f>
        <v>!</v>
      </c>
      <c r="D252" s="34">
        <f t="shared" si="3"/>
        <v>0</v>
      </c>
      <c r="E252" s="62" t="str">
        <f>_xlfn.IFNA(VLOOKUP(B252,Werte!A:D,2,0),"")</f>
        <v/>
      </c>
      <c r="F252" s="63"/>
      <c r="G252" s="62"/>
    </row>
    <row r="253" spans="1:7" hidden="1" x14ac:dyDescent="0.25">
      <c r="A253" s="31">
        <v>249</v>
      </c>
      <c r="B253" s="32"/>
      <c r="C253" s="33" t="str">
        <f>IF(AND(ISTEXT(B253),ISTEXT(#REF!)),"-","!")</f>
        <v>!</v>
      </c>
      <c r="D253" s="34">
        <f t="shared" si="3"/>
        <v>0</v>
      </c>
      <c r="E253" s="62" t="str">
        <f>_xlfn.IFNA(VLOOKUP(B253,Werte!A:D,2,0),"")</f>
        <v/>
      </c>
      <c r="F253" s="63"/>
      <c r="G253" s="62"/>
    </row>
    <row r="254" spans="1:7" hidden="1" x14ac:dyDescent="0.25">
      <c r="A254" s="31">
        <v>250</v>
      </c>
      <c r="B254" s="32"/>
      <c r="C254" s="33" t="str">
        <f>IF(AND(ISTEXT(B254),ISTEXT(#REF!)),"-","!")</f>
        <v>!</v>
      </c>
      <c r="D254" s="34">
        <f t="shared" si="3"/>
        <v>0</v>
      </c>
      <c r="E254" s="62" t="str">
        <f>_xlfn.IFNA(VLOOKUP(B254,Werte!A:D,2,0),"")</f>
        <v/>
      </c>
      <c r="F254" s="63"/>
      <c r="G254" s="62"/>
    </row>
    <row r="255" spans="1:7" hidden="1" x14ac:dyDescent="0.25">
      <c r="A255" s="31">
        <v>251</v>
      </c>
      <c r="B255" s="32"/>
      <c r="C255" s="33" t="str">
        <f>IF(AND(ISTEXT(B255),ISTEXT(#REF!)),"-","!")</f>
        <v>!</v>
      </c>
      <c r="D255" s="34">
        <f t="shared" si="3"/>
        <v>0</v>
      </c>
      <c r="E255" s="62" t="str">
        <f>_xlfn.IFNA(VLOOKUP(B255,Werte!A:D,2,0),"")</f>
        <v/>
      </c>
      <c r="F255" s="63"/>
      <c r="G255" s="62"/>
    </row>
    <row r="256" spans="1:7" hidden="1" x14ac:dyDescent="0.25">
      <c r="A256" s="31">
        <v>252</v>
      </c>
      <c r="B256" s="32"/>
      <c r="C256" s="33" t="str">
        <f>IF(AND(ISTEXT(B256),ISTEXT(#REF!)),"-","!")</f>
        <v>!</v>
      </c>
      <c r="D256" s="34">
        <f t="shared" si="3"/>
        <v>0</v>
      </c>
      <c r="E256" s="62" t="str">
        <f>_xlfn.IFNA(VLOOKUP(B256,Werte!A:D,2,0),"")</f>
        <v/>
      </c>
      <c r="F256" s="63"/>
      <c r="G256" s="62"/>
    </row>
    <row r="257" spans="1:7" hidden="1" x14ac:dyDescent="0.25">
      <c r="A257" s="31">
        <v>253</v>
      </c>
      <c r="B257" s="32"/>
      <c r="C257" s="33" t="str">
        <f>IF(AND(ISTEXT(B257),ISTEXT(#REF!)),"-","!")</f>
        <v>!</v>
      </c>
      <c r="D257" s="34">
        <f t="shared" si="3"/>
        <v>0</v>
      </c>
      <c r="E257" s="62" t="str">
        <f>_xlfn.IFNA(VLOOKUP(B257,Werte!A:D,2,0),"")</f>
        <v/>
      </c>
      <c r="F257" s="63"/>
      <c r="G257" s="62"/>
    </row>
    <row r="258" spans="1:7" hidden="1" x14ac:dyDescent="0.25">
      <c r="A258" s="31">
        <v>254</v>
      </c>
      <c r="B258" s="32"/>
      <c r="C258" s="33" t="str">
        <f>IF(AND(ISTEXT(B258),ISTEXT(#REF!)),"-","!")</f>
        <v>!</v>
      </c>
      <c r="D258" s="34">
        <f t="shared" si="3"/>
        <v>0</v>
      </c>
      <c r="E258" s="62" t="str">
        <f>_xlfn.IFNA(VLOOKUP(B258,Werte!A:D,2,0),"")</f>
        <v/>
      </c>
      <c r="F258" s="63"/>
      <c r="G258" s="62"/>
    </row>
    <row r="259" spans="1:7" hidden="1" x14ac:dyDescent="0.25">
      <c r="A259" s="31">
        <v>255</v>
      </c>
      <c r="B259" s="32"/>
      <c r="C259" s="33" t="str">
        <f>IF(AND(ISTEXT(B259),ISTEXT(#REF!)),"-","!")</f>
        <v>!</v>
      </c>
      <c r="D259" s="34">
        <f t="shared" si="3"/>
        <v>0</v>
      </c>
      <c r="E259" s="62" t="str">
        <f>_xlfn.IFNA(VLOOKUP(B259,Werte!A:D,2,0),"")</f>
        <v/>
      </c>
      <c r="F259" s="63"/>
      <c r="G259" s="62"/>
    </row>
    <row r="260" spans="1:7" hidden="1" x14ac:dyDescent="0.25">
      <c r="A260" s="31">
        <v>256</v>
      </c>
      <c r="B260" s="32"/>
      <c r="C260" s="33" t="str">
        <f>IF(AND(ISTEXT(B260),ISTEXT(#REF!)),"-","!")</f>
        <v>!</v>
      </c>
      <c r="D260" s="34">
        <f t="shared" si="3"/>
        <v>0</v>
      </c>
      <c r="E260" s="62" t="str">
        <f>_xlfn.IFNA(VLOOKUP(B260,Werte!A:D,2,0),"")</f>
        <v/>
      </c>
      <c r="F260" s="63"/>
      <c r="G260" s="62"/>
    </row>
    <row r="261" spans="1:7" hidden="1" x14ac:dyDescent="0.25">
      <c r="A261" s="31">
        <v>257</v>
      </c>
      <c r="B261" s="32"/>
      <c r="C261" s="33" t="str">
        <f>IF(AND(ISTEXT(B261),ISTEXT(#REF!)),"-","!")</f>
        <v>!</v>
      </c>
      <c r="D261" s="34">
        <f t="shared" si="3"/>
        <v>0</v>
      </c>
      <c r="E261" s="62" t="str">
        <f>_xlfn.IFNA(VLOOKUP(B261,Werte!A:D,2,0),"")</f>
        <v/>
      </c>
      <c r="F261" s="63"/>
      <c r="G261" s="62"/>
    </row>
    <row r="262" spans="1:7" hidden="1" x14ac:dyDescent="0.25">
      <c r="A262" s="31">
        <v>258</v>
      </c>
      <c r="B262" s="32"/>
      <c r="C262" s="33" t="str">
        <f>IF(AND(ISTEXT(B262),ISTEXT(#REF!)),"-","!")</f>
        <v>!</v>
      </c>
      <c r="D262" s="34">
        <f t="shared" ref="D262:D325" si="4">IF(CONCATENATE(E262&amp;F262&amp;G262)="",0,1)</f>
        <v>0</v>
      </c>
      <c r="E262" s="62" t="str">
        <f>_xlfn.IFNA(VLOOKUP(B262,Werte!A:D,2,0),"")</f>
        <v/>
      </c>
      <c r="F262" s="63"/>
      <c r="G262" s="62"/>
    </row>
    <row r="263" spans="1:7" hidden="1" x14ac:dyDescent="0.25">
      <c r="A263" s="31">
        <v>259</v>
      </c>
      <c r="B263" s="32"/>
      <c r="C263" s="33" t="str">
        <f>IF(AND(ISTEXT(B263),ISTEXT(#REF!)),"-","!")</f>
        <v>!</v>
      </c>
      <c r="D263" s="34">
        <f t="shared" si="4"/>
        <v>0</v>
      </c>
      <c r="E263" s="62" t="str">
        <f>_xlfn.IFNA(VLOOKUP(B263,Werte!A:D,2,0),"")</f>
        <v/>
      </c>
      <c r="F263" s="63"/>
      <c r="G263" s="62"/>
    </row>
    <row r="264" spans="1:7" hidden="1" x14ac:dyDescent="0.25">
      <c r="A264" s="31">
        <v>260</v>
      </c>
      <c r="B264" s="32"/>
      <c r="C264" s="33" t="str">
        <f>IF(AND(ISTEXT(B264),ISTEXT(#REF!)),"-","!")</f>
        <v>!</v>
      </c>
      <c r="D264" s="34">
        <f t="shared" si="4"/>
        <v>0</v>
      </c>
      <c r="E264" s="62" t="str">
        <f>_xlfn.IFNA(VLOOKUP(B264,Werte!A:D,2,0),"")</f>
        <v/>
      </c>
      <c r="F264" s="63"/>
      <c r="G264" s="62"/>
    </row>
    <row r="265" spans="1:7" hidden="1" x14ac:dyDescent="0.25">
      <c r="A265" s="31">
        <v>261</v>
      </c>
      <c r="B265" s="32"/>
      <c r="C265" s="33" t="str">
        <f>IF(AND(ISTEXT(B265),ISTEXT(#REF!)),"-","!")</f>
        <v>!</v>
      </c>
      <c r="D265" s="34">
        <f t="shared" si="4"/>
        <v>0</v>
      </c>
      <c r="E265" s="62" t="str">
        <f>_xlfn.IFNA(VLOOKUP(B265,Werte!A:D,2,0),"")</f>
        <v/>
      </c>
      <c r="F265" s="63"/>
      <c r="G265" s="62"/>
    </row>
    <row r="266" spans="1:7" hidden="1" x14ac:dyDescent="0.25">
      <c r="A266" s="31">
        <v>262</v>
      </c>
      <c r="B266" s="32"/>
      <c r="C266" s="33" t="str">
        <f>IF(AND(ISTEXT(B266),ISTEXT(#REF!)),"-","!")</f>
        <v>!</v>
      </c>
      <c r="D266" s="34">
        <f t="shared" si="4"/>
        <v>0</v>
      </c>
      <c r="E266" s="62" t="str">
        <f>_xlfn.IFNA(VLOOKUP(B266,Werte!A:D,2,0),"")</f>
        <v/>
      </c>
      <c r="F266" s="63"/>
      <c r="G266" s="62"/>
    </row>
    <row r="267" spans="1:7" hidden="1" x14ac:dyDescent="0.25">
      <c r="A267" s="31">
        <v>263</v>
      </c>
      <c r="B267" s="32"/>
      <c r="C267" s="33" t="str">
        <f>IF(AND(ISTEXT(B267),ISTEXT(#REF!)),"-","!")</f>
        <v>!</v>
      </c>
      <c r="D267" s="34">
        <f t="shared" si="4"/>
        <v>0</v>
      </c>
      <c r="E267" s="62" t="str">
        <f>_xlfn.IFNA(VLOOKUP(B267,Werte!A:D,2,0),"")</f>
        <v/>
      </c>
      <c r="F267" s="63"/>
      <c r="G267" s="62"/>
    </row>
    <row r="268" spans="1:7" hidden="1" x14ac:dyDescent="0.25">
      <c r="A268" s="31">
        <v>264</v>
      </c>
      <c r="B268" s="32"/>
      <c r="C268" s="33" t="str">
        <f>IF(AND(ISTEXT(B268),ISTEXT(#REF!)),"-","!")</f>
        <v>!</v>
      </c>
      <c r="D268" s="34">
        <f t="shared" si="4"/>
        <v>0</v>
      </c>
      <c r="E268" s="62" t="str">
        <f>_xlfn.IFNA(VLOOKUP(B268,Werte!A:D,2,0),"")</f>
        <v/>
      </c>
      <c r="F268" s="63"/>
      <c r="G268" s="62"/>
    </row>
    <row r="269" spans="1:7" hidden="1" x14ac:dyDescent="0.25">
      <c r="A269" s="31">
        <v>265</v>
      </c>
      <c r="B269" s="32"/>
      <c r="C269" s="33" t="str">
        <f>IF(AND(ISTEXT(B269),ISTEXT(#REF!)),"-","!")</f>
        <v>!</v>
      </c>
      <c r="D269" s="34">
        <f t="shared" si="4"/>
        <v>0</v>
      </c>
      <c r="E269" s="62" t="str">
        <f>_xlfn.IFNA(VLOOKUP(B269,Werte!A:D,2,0),"")</f>
        <v/>
      </c>
      <c r="F269" s="63"/>
      <c r="G269" s="62"/>
    </row>
    <row r="270" spans="1:7" hidden="1" x14ac:dyDescent="0.25">
      <c r="A270" s="31">
        <v>266</v>
      </c>
      <c r="B270" s="32"/>
      <c r="C270" s="33" t="str">
        <f>IF(AND(ISTEXT(B270),ISTEXT(#REF!)),"-","!")</f>
        <v>!</v>
      </c>
      <c r="D270" s="34">
        <f t="shared" si="4"/>
        <v>0</v>
      </c>
      <c r="E270" s="62" t="str">
        <f>_xlfn.IFNA(VLOOKUP(B270,Werte!A:D,2,0),"")</f>
        <v/>
      </c>
      <c r="F270" s="63"/>
      <c r="G270" s="62"/>
    </row>
    <row r="271" spans="1:7" hidden="1" x14ac:dyDescent="0.25">
      <c r="A271" s="31">
        <v>267</v>
      </c>
      <c r="B271" s="32"/>
      <c r="C271" s="33" t="str">
        <f>IF(AND(ISTEXT(B271),ISTEXT(#REF!)),"-","!")</f>
        <v>!</v>
      </c>
      <c r="D271" s="34">
        <f t="shared" si="4"/>
        <v>0</v>
      </c>
      <c r="E271" s="62" t="str">
        <f>_xlfn.IFNA(VLOOKUP(B271,Werte!A:D,2,0),"")</f>
        <v/>
      </c>
      <c r="F271" s="63"/>
      <c r="G271" s="62"/>
    </row>
    <row r="272" spans="1:7" hidden="1" x14ac:dyDescent="0.25">
      <c r="A272" s="31">
        <v>268</v>
      </c>
      <c r="B272" s="32"/>
      <c r="C272" s="33" t="str">
        <f>IF(AND(ISTEXT(B272),ISTEXT(#REF!)),"-","!")</f>
        <v>!</v>
      </c>
      <c r="D272" s="34">
        <f t="shared" si="4"/>
        <v>0</v>
      </c>
      <c r="E272" s="62" t="str">
        <f>_xlfn.IFNA(VLOOKUP(B272,Werte!A:D,2,0),"")</f>
        <v/>
      </c>
      <c r="F272" s="63"/>
      <c r="G272" s="62"/>
    </row>
    <row r="273" spans="1:7" hidden="1" x14ac:dyDescent="0.25">
      <c r="A273" s="31">
        <v>269</v>
      </c>
      <c r="B273" s="32"/>
      <c r="C273" s="33" t="str">
        <f>IF(AND(ISTEXT(B273),ISTEXT(#REF!)),"-","!")</f>
        <v>!</v>
      </c>
      <c r="D273" s="34">
        <f t="shared" si="4"/>
        <v>0</v>
      </c>
      <c r="E273" s="62" t="str">
        <f>_xlfn.IFNA(VLOOKUP(B273,Werte!A:D,2,0),"")</f>
        <v/>
      </c>
      <c r="F273" s="63"/>
      <c r="G273" s="62"/>
    </row>
    <row r="274" spans="1:7" hidden="1" x14ac:dyDescent="0.25">
      <c r="A274" s="31">
        <v>270</v>
      </c>
      <c r="B274" s="32"/>
      <c r="C274" s="33" t="str">
        <f>IF(AND(ISTEXT(B274),ISTEXT(#REF!)),"-","!")</f>
        <v>!</v>
      </c>
      <c r="D274" s="34">
        <f t="shared" si="4"/>
        <v>0</v>
      </c>
      <c r="E274" s="62" t="str">
        <f>_xlfn.IFNA(VLOOKUP(B274,Werte!A:D,2,0),"")</f>
        <v/>
      </c>
      <c r="F274" s="63"/>
      <c r="G274" s="62"/>
    </row>
    <row r="275" spans="1:7" hidden="1" x14ac:dyDescent="0.25">
      <c r="A275" s="31">
        <v>271</v>
      </c>
      <c r="B275" s="32"/>
      <c r="C275" s="33" t="str">
        <f>IF(AND(ISTEXT(B275),ISTEXT(#REF!)),"-","!")</f>
        <v>!</v>
      </c>
      <c r="D275" s="34">
        <f t="shared" si="4"/>
        <v>0</v>
      </c>
      <c r="E275" s="62" t="str">
        <f>_xlfn.IFNA(VLOOKUP(B275,Werte!A:D,2,0),"")</f>
        <v/>
      </c>
      <c r="F275" s="63"/>
      <c r="G275" s="62"/>
    </row>
    <row r="276" spans="1:7" hidden="1" x14ac:dyDescent="0.25">
      <c r="A276" s="31">
        <v>272</v>
      </c>
      <c r="B276" s="32"/>
      <c r="C276" s="33" t="str">
        <f>IF(AND(ISTEXT(B276),ISTEXT(#REF!)),"-","!")</f>
        <v>!</v>
      </c>
      <c r="D276" s="34">
        <f t="shared" si="4"/>
        <v>0</v>
      </c>
      <c r="E276" s="62" t="str">
        <f>_xlfn.IFNA(VLOOKUP(B276,Werte!A:D,2,0),"")</f>
        <v/>
      </c>
      <c r="F276" s="63"/>
      <c r="G276" s="62"/>
    </row>
    <row r="277" spans="1:7" hidden="1" x14ac:dyDescent="0.25">
      <c r="A277" s="31">
        <v>273</v>
      </c>
      <c r="B277" s="32"/>
      <c r="C277" s="33" t="str">
        <f>IF(AND(ISTEXT(B277),ISTEXT(#REF!)),"-","!")</f>
        <v>!</v>
      </c>
      <c r="D277" s="34">
        <f t="shared" si="4"/>
        <v>0</v>
      </c>
      <c r="E277" s="62" t="str">
        <f>_xlfn.IFNA(VLOOKUP(B277,Werte!A:D,2,0),"")</f>
        <v/>
      </c>
      <c r="F277" s="63"/>
      <c r="G277" s="62"/>
    </row>
    <row r="278" spans="1:7" hidden="1" x14ac:dyDescent="0.25">
      <c r="A278" s="31">
        <v>274</v>
      </c>
      <c r="B278" s="32"/>
      <c r="C278" s="33" t="str">
        <f>IF(AND(ISTEXT(B278),ISTEXT(#REF!)),"-","!")</f>
        <v>!</v>
      </c>
      <c r="D278" s="34">
        <f t="shared" si="4"/>
        <v>0</v>
      </c>
      <c r="E278" s="62" t="str">
        <f>_xlfn.IFNA(VLOOKUP(B278,Werte!A:D,2,0),"")</f>
        <v/>
      </c>
      <c r="F278" s="63"/>
      <c r="G278" s="62"/>
    </row>
    <row r="279" spans="1:7" hidden="1" x14ac:dyDescent="0.25">
      <c r="A279" s="31">
        <v>275</v>
      </c>
      <c r="B279" s="32"/>
      <c r="C279" s="33" t="str">
        <f>IF(AND(ISTEXT(B279),ISTEXT(#REF!)),"-","!")</f>
        <v>!</v>
      </c>
      <c r="D279" s="34">
        <f t="shared" si="4"/>
        <v>0</v>
      </c>
      <c r="E279" s="62" t="str">
        <f>_xlfn.IFNA(VLOOKUP(B279,Werte!A:D,2,0),"")</f>
        <v/>
      </c>
      <c r="F279" s="63"/>
      <c r="G279" s="62"/>
    </row>
    <row r="280" spans="1:7" hidden="1" x14ac:dyDescent="0.25">
      <c r="A280" s="31">
        <v>276</v>
      </c>
      <c r="B280" s="32"/>
      <c r="C280" s="33" t="str">
        <f>IF(AND(ISTEXT(B280),ISTEXT(#REF!)),"-","!")</f>
        <v>!</v>
      </c>
      <c r="D280" s="34">
        <f t="shared" si="4"/>
        <v>0</v>
      </c>
      <c r="E280" s="62" t="str">
        <f>_xlfn.IFNA(VLOOKUP(B280,Werte!A:D,2,0),"")</f>
        <v/>
      </c>
      <c r="F280" s="63"/>
      <c r="G280" s="62"/>
    </row>
    <row r="281" spans="1:7" hidden="1" x14ac:dyDescent="0.25">
      <c r="A281" s="31">
        <v>277</v>
      </c>
      <c r="B281" s="32"/>
      <c r="C281" s="33" t="str">
        <f>IF(AND(ISTEXT(B281),ISTEXT(#REF!)),"-","!")</f>
        <v>!</v>
      </c>
      <c r="D281" s="34">
        <f t="shared" si="4"/>
        <v>0</v>
      </c>
      <c r="E281" s="62" t="str">
        <f>_xlfn.IFNA(VLOOKUP(B281,Werte!A:D,2,0),"")</f>
        <v/>
      </c>
      <c r="F281" s="63"/>
      <c r="G281" s="62"/>
    </row>
    <row r="282" spans="1:7" hidden="1" x14ac:dyDescent="0.25">
      <c r="A282" s="31">
        <v>278</v>
      </c>
      <c r="B282" s="32"/>
      <c r="C282" s="33" t="str">
        <f>IF(AND(ISTEXT(B282),ISTEXT(#REF!)),"-","!")</f>
        <v>!</v>
      </c>
      <c r="D282" s="34">
        <f t="shared" si="4"/>
        <v>0</v>
      </c>
      <c r="E282" s="62" t="str">
        <f>_xlfn.IFNA(VLOOKUP(B282,Werte!A:D,2,0),"")</f>
        <v/>
      </c>
      <c r="F282" s="63"/>
      <c r="G282" s="62"/>
    </row>
    <row r="283" spans="1:7" hidden="1" x14ac:dyDescent="0.25">
      <c r="A283" s="31">
        <v>279</v>
      </c>
      <c r="B283" s="32"/>
      <c r="C283" s="33" t="str">
        <f>IF(AND(ISTEXT(B283),ISTEXT(#REF!)),"-","!")</f>
        <v>!</v>
      </c>
      <c r="D283" s="34">
        <f t="shared" si="4"/>
        <v>0</v>
      </c>
      <c r="E283" s="62" t="str">
        <f>_xlfn.IFNA(VLOOKUP(B283,Werte!A:D,2,0),"")</f>
        <v/>
      </c>
      <c r="F283" s="63"/>
      <c r="G283" s="62"/>
    </row>
    <row r="284" spans="1:7" hidden="1" x14ac:dyDescent="0.25">
      <c r="A284" s="31">
        <v>280</v>
      </c>
      <c r="B284" s="32"/>
      <c r="C284" s="33" t="str">
        <f>IF(AND(ISTEXT(B284),ISTEXT(#REF!)),"-","!")</f>
        <v>!</v>
      </c>
      <c r="D284" s="34">
        <f t="shared" si="4"/>
        <v>0</v>
      </c>
      <c r="E284" s="62" t="str">
        <f>_xlfn.IFNA(VLOOKUP(B284,Werte!A:D,2,0),"")</f>
        <v/>
      </c>
      <c r="F284" s="63"/>
      <c r="G284" s="62"/>
    </row>
    <row r="285" spans="1:7" hidden="1" x14ac:dyDescent="0.25">
      <c r="A285" s="31">
        <v>281</v>
      </c>
      <c r="B285" s="32"/>
      <c r="C285" s="33" t="str">
        <f>IF(AND(ISTEXT(B285),ISTEXT(#REF!)),"-","!")</f>
        <v>!</v>
      </c>
      <c r="D285" s="34">
        <f t="shared" si="4"/>
        <v>0</v>
      </c>
      <c r="E285" s="62" t="str">
        <f>_xlfn.IFNA(VLOOKUP(B285,Werte!A:D,2,0),"")</f>
        <v/>
      </c>
      <c r="F285" s="63"/>
      <c r="G285" s="62"/>
    </row>
    <row r="286" spans="1:7" hidden="1" x14ac:dyDescent="0.25">
      <c r="A286" s="31">
        <v>282</v>
      </c>
      <c r="B286" s="32"/>
      <c r="C286" s="33" t="str">
        <f>IF(AND(ISTEXT(B286),ISTEXT(#REF!)),"-","!")</f>
        <v>!</v>
      </c>
      <c r="D286" s="34">
        <f t="shared" si="4"/>
        <v>0</v>
      </c>
      <c r="E286" s="62" t="str">
        <f>_xlfn.IFNA(VLOOKUP(B286,Werte!A:D,2,0),"")</f>
        <v/>
      </c>
      <c r="F286" s="63"/>
      <c r="G286" s="62"/>
    </row>
    <row r="287" spans="1:7" hidden="1" x14ac:dyDescent="0.25">
      <c r="A287" s="31">
        <v>283</v>
      </c>
      <c r="B287" s="32"/>
      <c r="C287" s="33" t="str">
        <f>IF(AND(ISTEXT(B287),ISTEXT(#REF!)),"-","!")</f>
        <v>!</v>
      </c>
      <c r="D287" s="34">
        <f t="shared" si="4"/>
        <v>0</v>
      </c>
      <c r="E287" s="62" t="str">
        <f>_xlfn.IFNA(VLOOKUP(B287,Werte!A:D,2,0),"")</f>
        <v/>
      </c>
      <c r="F287" s="63"/>
      <c r="G287" s="62"/>
    </row>
    <row r="288" spans="1:7" hidden="1" x14ac:dyDescent="0.25">
      <c r="A288" s="31">
        <v>284</v>
      </c>
      <c r="B288" s="32"/>
      <c r="C288" s="33" t="str">
        <f>IF(AND(ISTEXT(B288),ISTEXT(#REF!)),"-","!")</f>
        <v>!</v>
      </c>
      <c r="D288" s="34">
        <f t="shared" si="4"/>
        <v>0</v>
      </c>
      <c r="E288" s="62" t="str">
        <f>_xlfn.IFNA(VLOOKUP(B288,Werte!A:D,2,0),"")</f>
        <v/>
      </c>
      <c r="F288" s="63"/>
      <c r="G288" s="62"/>
    </row>
    <row r="289" spans="1:7" hidden="1" x14ac:dyDescent="0.25">
      <c r="A289" s="31">
        <v>285</v>
      </c>
      <c r="B289" s="32"/>
      <c r="C289" s="33" t="str">
        <f>IF(AND(ISTEXT(B289),ISTEXT(#REF!)),"-","!")</f>
        <v>!</v>
      </c>
      <c r="D289" s="34">
        <f t="shared" si="4"/>
        <v>0</v>
      </c>
      <c r="E289" s="62" t="str">
        <f>_xlfn.IFNA(VLOOKUP(B289,Werte!A:D,2,0),"")</f>
        <v/>
      </c>
      <c r="F289" s="63"/>
      <c r="G289" s="62"/>
    </row>
    <row r="290" spans="1:7" hidden="1" x14ac:dyDescent="0.25">
      <c r="A290" s="31">
        <v>286</v>
      </c>
      <c r="B290" s="32"/>
      <c r="C290" s="33" t="str">
        <f>IF(AND(ISTEXT(B290),ISTEXT(#REF!)),"-","!")</f>
        <v>!</v>
      </c>
      <c r="D290" s="34">
        <f t="shared" si="4"/>
        <v>0</v>
      </c>
      <c r="E290" s="62" t="str">
        <f>_xlfn.IFNA(VLOOKUP(B290,Werte!A:D,2,0),"")</f>
        <v/>
      </c>
      <c r="F290" s="63"/>
      <c r="G290" s="62"/>
    </row>
    <row r="291" spans="1:7" hidden="1" x14ac:dyDescent="0.25">
      <c r="A291" s="31">
        <v>287</v>
      </c>
      <c r="B291" s="32"/>
      <c r="C291" s="33" t="str">
        <f>IF(AND(ISTEXT(B291),ISTEXT(#REF!)),"-","!")</f>
        <v>!</v>
      </c>
      <c r="D291" s="34">
        <f t="shared" si="4"/>
        <v>0</v>
      </c>
      <c r="E291" s="62" t="str">
        <f>_xlfn.IFNA(VLOOKUP(B291,Werte!A:D,2,0),"")</f>
        <v/>
      </c>
      <c r="F291" s="63"/>
      <c r="G291" s="62"/>
    </row>
    <row r="292" spans="1:7" hidden="1" x14ac:dyDescent="0.25">
      <c r="A292" s="31">
        <v>288</v>
      </c>
      <c r="B292" s="32"/>
      <c r="C292" s="33" t="str">
        <f>IF(AND(ISTEXT(B292),ISTEXT(#REF!)),"-","!")</f>
        <v>!</v>
      </c>
      <c r="D292" s="34">
        <f t="shared" si="4"/>
        <v>0</v>
      </c>
      <c r="E292" s="62" t="str">
        <f>_xlfn.IFNA(VLOOKUP(B292,Werte!A:D,2,0),"")</f>
        <v/>
      </c>
      <c r="F292" s="63"/>
      <c r="G292" s="62"/>
    </row>
    <row r="293" spans="1:7" hidden="1" x14ac:dyDescent="0.25">
      <c r="A293" s="31">
        <v>301</v>
      </c>
      <c r="B293" s="32"/>
      <c r="C293" s="33" t="str">
        <f>IF(AND(ISTEXT(B293),ISTEXT(#REF!)),"-","!")</f>
        <v>!</v>
      </c>
      <c r="D293" s="34">
        <f t="shared" si="4"/>
        <v>0</v>
      </c>
      <c r="E293" s="62" t="str">
        <f>_xlfn.IFNA(VLOOKUP(B293,Werte!A:D,2,0),"")</f>
        <v/>
      </c>
      <c r="F293" s="63"/>
      <c r="G293" s="62"/>
    </row>
    <row r="294" spans="1:7" hidden="1" x14ac:dyDescent="0.25">
      <c r="A294" s="31">
        <v>302</v>
      </c>
      <c r="B294" s="32"/>
      <c r="C294" s="33" t="str">
        <f>IF(AND(ISTEXT(B294),ISTEXT(#REF!)),"-","!")</f>
        <v>!</v>
      </c>
      <c r="D294" s="34">
        <f t="shared" si="4"/>
        <v>0</v>
      </c>
      <c r="E294" s="62" t="str">
        <f>_xlfn.IFNA(VLOOKUP(B294,Werte!A:D,2,0),"")</f>
        <v/>
      </c>
      <c r="F294" s="63"/>
      <c r="G294" s="62"/>
    </row>
    <row r="295" spans="1:7" hidden="1" x14ac:dyDescent="0.25">
      <c r="A295" s="31">
        <v>303</v>
      </c>
      <c r="B295" s="32"/>
      <c r="C295" s="33" t="str">
        <f>IF(AND(ISTEXT(B295),ISTEXT(#REF!)),"-","!")</f>
        <v>!</v>
      </c>
      <c r="D295" s="34">
        <f t="shared" si="4"/>
        <v>0</v>
      </c>
      <c r="E295" s="62" t="str">
        <f>_xlfn.IFNA(VLOOKUP(B295,Werte!A:D,2,0),"")</f>
        <v/>
      </c>
      <c r="F295" s="63"/>
      <c r="G295" s="62"/>
    </row>
    <row r="296" spans="1:7" hidden="1" x14ac:dyDescent="0.25">
      <c r="A296" s="31">
        <v>304</v>
      </c>
      <c r="B296" s="32"/>
      <c r="C296" s="33" t="str">
        <f>IF(AND(ISTEXT(B296),ISTEXT(#REF!)),"-","!")</f>
        <v>!</v>
      </c>
      <c r="D296" s="34">
        <f t="shared" si="4"/>
        <v>0</v>
      </c>
      <c r="E296" s="62" t="str">
        <f>_xlfn.IFNA(VLOOKUP(B296,Werte!A:D,2,0),"")</f>
        <v/>
      </c>
      <c r="F296" s="63"/>
      <c r="G296" s="62"/>
    </row>
    <row r="297" spans="1:7" hidden="1" x14ac:dyDescent="0.25">
      <c r="D297" s="34">
        <f t="shared" si="4"/>
        <v>0</v>
      </c>
    </row>
    <row r="298" spans="1:7" hidden="1" x14ac:dyDescent="0.25">
      <c r="D298" s="34">
        <f t="shared" si="4"/>
        <v>0</v>
      </c>
    </row>
    <row r="299" spans="1:7" hidden="1" x14ac:dyDescent="0.25">
      <c r="D299" s="34">
        <f t="shared" si="4"/>
        <v>0</v>
      </c>
    </row>
    <row r="300" spans="1:7" hidden="1" x14ac:dyDescent="0.25">
      <c r="D300" s="34">
        <f t="shared" si="4"/>
        <v>0</v>
      </c>
    </row>
    <row r="301" spans="1:7" hidden="1" x14ac:dyDescent="0.25">
      <c r="D301" s="34">
        <f t="shared" si="4"/>
        <v>0</v>
      </c>
    </row>
    <row r="302" spans="1:7" hidden="1" x14ac:dyDescent="0.25">
      <c r="D302" s="34">
        <f t="shared" si="4"/>
        <v>0</v>
      </c>
    </row>
    <row r="303" spans="1:7" hidden="1" x14ac:dyDescent="0.25">
      <c r="D303" s="34">
        <f t="shared" si="4"/>
        <v>0</v>
      </c>
    </row>
    <row r="304" spans="1:7" hidden="1" x14ac:dyDescent="0.25">
      <c r="D304" s="34">
        <f t="shared" si="4"/>
        <v>0</v>
      </c>
    </row>
    <row r="305" spans="4:4" hidden="1" x14ac:dyDescent="0.25">
      <c r="D305" s="34">
        <f t="shared" si="4"/>
        <v>0</v>
      </c>
    </row>
    <row r="306" spans="4:4" hidden="1" x14ac:dyDescent="0.25">
      <c r="D306" s="34">
        <f t="shared" si="4"/>
        <v>0</v>
      </c>
    </row>
    <row r="307" spans="4:4" hidden="1" x14ac:dyDescent="0.25">
      <c r="D307" s="34">
        <f t="shared" si="4"/>
        <v>0</v>
      </c>
    </row>
    <row r="308" spans="4:4" hidden="1" x14ac:dyDescent="0.25">
      <c r="D308" s="34">
        <f t="shared" si="4"/>
        <v>0</v>
      </c>
    </row>
    <row r="309" spans="4:4" hidden="1" x14ac:dyDescent="0.25">
      <c r="D309" s="34">
        <f t="shared" si="4"/>
        <v>0</v>
      </c>
    </row>
    <row r="310" spans="4:4" hidden="1" x14ac:dyDescent="0.25">
      <c r="D310" s="34">
        <f t="shared" si="4"/>
        <v>0</v>
      </c>
    </row>
    <row r="311" spans="4:4" hidden="1" x14ac:dyDescent="0.25">
      <c r="D311" s="34">
        <f t="shared" si="4"/>
        <v>0</v>
      </c>
    </row>
    <row r="312" spans="4:4" hidden="1" x14ac:dyDescent="0.25">
      <c r="D312" s="34">
        <f t="shared" si="4"/>
        <v>0</v>
      </c>
    </row>
    <row r="313" spans="4:4" hidden="1" x14ac:dyDescent="0.25">
      <c r="D313" s="34">
        <f t="shared" si="4"/>
        <v>0</v>
      </c>
    </row>
    <row r="314" spans="4:4" hidden="1" x14ac:dyDescent="0.25">
      <c r="D314" s="34">
        <f t="shared" si="4"/>
        <v>0</v>
      </c>
    </row>
    <row r="315" spans="4:4" hidden="1" x14ac:dyDescent="0.25">
      <c r="D315" s="34">
        <f t="shared" si="4"/>
        <v>0</v>
      </c>
    </row>
    <row r="316" spans="4:4" hidden="1" x14ac:dyDescent="0.25">
      <c r="D316" s="34">
        <f t="shared" si="4"/>
        <v>0</v>
      </c>
    </row>
    <row r="317" spans="4:4" hidden="1" x14ac:dyDescent="0.25">
      <c r="D317" s="34">
        <f t="shared" si="4"/>
        <v>0</v>
      </c>
    </row>
    <row r="318" spans="4:4" hidden="1" x14ac:dyDescent="0.25">
      <c r="D318" s="34">
        <f t="shared" si="4"/>
        <v>0</v>
      </c>
    </row>
    <row r="319" spans="4:4" hidden="1" x14ac:dyDescent="0.25">
      <c r="D319" s="34">
        <f t="shared" si="4"/>
        <v>0</v>
      </c>
    </row>
    <row r="320" spans="4:4" hidden="1" x14ac:dyDescent="0.25">
      <c r="D320" s="34">
        <f t="shared" si="4"/>
        <v>0</v>
      </c>
    </row>
    <row r="321" spans="4:4" hidden="1" x14ac:dyDescent="0.25">
      <c r="D321" s="34">
        <f t="shared" si="4"/>
        <v>0</v>
      </c>
    </row>
    <row r="322" spans="4:4" hidden="1" x14ac:dyDescent="0.25">
      <c r="D322" s="34">
        <f t="shared" si="4"/>
        <v>0</v>
      </c>
    </row>
    <row r="323" spans="4:4" hidden="1" x14ac:dyDescent="0.25">
      <c r="D323" s="34">
        <f t="shared" si="4"/>
        <v>0</v>
      </c>
    </row>
    <row r="324" spans="4:4" hidden="1" x14ac:dyDescent="0.25">
      <c r="D324" s="34">
        <f t="shared" si="4"/>
        <v>0</v>
      </c>
    </row>
    <row r="325" spans="4:4" hidden="1" x14ac:dyDescent="0.25">
      <c r="D325" s="34">
        <f t="shared" si="4"/>
        <v>0</v>
      </c>
    </row>
    <row r="326" spans="4:4" hidden="1" x14ac:dyDescent="0.25">
      <c r="D326" s="34">
        <f t="shared" ref="D326:D389" si="5">IF(CONCATENATE(E326&amp;F326&amp;G326)="",0,1)</f>
        <v>0</v>
      </c>
    </row>
    <row r="327" spans="4:4" hidden="1" x14ac:dyDescent="0.25">
      <c r="D327" s="34">
        <f t="shared" si="5"/>
        <v>0</v>
      </c>
    </row>
    <row r="328" spans="4:4" hidden="1" x14ac:dyDescent="0.25">
      <c r="D328" s="34">
        <f t="shared" si="5"/>
        <v>0</v>
      </c>
    </row>
    <row r="329" spans="4:4" hidden="1" x14ac:dyDescent="0.25">
      <c r="D329" s="34">
        <f t="shared" si="5"/>
        <v>0</v>
      </c>
    </row>
    <row r="330" spans="4:4" hidden="1" x14ac:dyDescent="0.25">
      <c r="D330" s="34">
        <f t="shared" si="5"/>
        <v>0</v>
      </c>
    </row>
    <row r="331" spans="4:4" hidden="1" x14ac:dyDescent="0.25">
      <c r="D331" s="34">
        <f t="shared" si="5"/>
        <v>0</v>
      </c>
    </row>
    <row r="332" spans="4:4" hidden="1" x14ac:dyDescent="0.25">
      <c r="D332" s="34">
        <f t="shared" si="5"/>
        <v>0</v>
      </c>
    </row>
    <row r="333" spans="4:4" hidden="1" x14ac:dyDescent="0.25">
      <c r="D333" s="34">
        <f t="shared" si="5"/>
        <v>0</v>
      </c>
    </row>
    <row r="334" spans="4:4" hidden="1" x14ac:dyDescent="0.25">
      <c r="D334" s="34">
        <f t="shared" si="5"/>
        <v>0</v>
      </c>
    </row>
    <row r="335" spans="4:4" hidden="1" x14ac:dyDescent="0.25">
      <c r="D335" s="34">
        <f t="shared" si="5"/>
        <v>0</v>
      </c>
    </row>
    <row r="336" spans="4:4" hidden="1" x14ac:dyDescent="0.25">
      <c r="D336" s="34">
        <f t="shared" si="5"/>
        <v>0</v>
      </c>
    </row>
    <row r="337" spans="4:4" hidden="1" x14ac:dyDescent="0.25">
      <c r="D337" s="34">
        <f t="shared" si="5"/>
        <v>0</v>
      </c>
    </row>
    <row r="338" spans="4:4" hidden="1" x14ac:dyDescent="0.25">
      <c r="D338" s="34">
        <f t="shared" si="5"/>
        <v>0</v>
      </c>
    </row>
    <row r="339" spans="4:4" hidden="1" x14ac:dyDescent="0.25">
      <c r="D339" s="34">
        <f t="shared" si="5"/>
        <v>0</v>
      </c>
    </row>
    <row r="340" spans="4:4" hidden="1" x14ac:dyDescent="0.25">
      <c r="D340" s="34">
        <f t="shared" si="5"/>
        <v>0</v>
      </c>
    </row>
    <row r="341" spans="4:4" hidden="1" x14ac:dyDescent="0.25">
      <c r="D341" s="34">
        <f t="shared" si="5"/>
        <v>0</v>
      </c>
    </row>
    <row r="342" spans="4:4" hidden="1" x14ac:dyDescent="0.25">
      <c r="D342" s="34">
        <f t="shared" si="5"/>
        <v>0</v>
      </c>
    </row>
    <row r="343" spans="4:4" hidden="1" x14ac:dyDescent="0.25">
      <c r="D343" s="34">
        <f t="shared" si="5"/>
        <v>0</v>
      </c>
    </row>
    <row r="344" spans="4:4" hidden="1" x14ac:dyDescent="0.25">
      <c r="D344" s="34">
        <f t="shared" si="5"/>
        <v>0</v>
      </c>
    </row>
    <row r="345" spans="4:4" hidden="1" x14ac:dyDescent="0.25">
      <c r="D345" s="34">
        <f t="shared" si="5"/>
        <v>0</v>
      </c>
    </row>
    <row r="346" spans="4:4" hidden="1" x14ac:dyDescent="0.25">
      <c r="D346" s="34">
        <f t="shared" si="5"/>
        <v>0</v>
      </c>
    </row>
    <row r="347" spans="4:4" hidden="1" x14ac:dyDescent="0.25">
      <c r="D347" s="34">
        <f t="shared" si="5"/>
        <v>0</v>
      </c>
    </row>
    <row r="348" spans="4:4" hidden="1" x14ac:dyDescent="0.25">
      <c r="D348" s="34">
        <f t="shared" si="5"/>
        <v>0</v>
      </c>
    </row>
    <row r="349" spans="4:4" hidden="1" x14ac:dyDescent="0.25">
      <c r="D349" s="34">
        <f t="shared" si="5"/>
        <v>0</v>
      </c>
    </row>
    <row r="350" spans="4:4" hidden="1" x14ac:dyDescent="0.25">
      <c r="D350" s="34">
        <f t="shared" si="5"/>
        <v>0</v>
      </c>
    </row>
    <row r="351" spans="4:4" hidden="1" x14ac:dyDescent="0.25">
      <c r="D351" s="34">
        <f t="shared" si="5"/>
        <v>0</v>
      </c>
    </row>
    <row r="352" spans="4:4" hidden="1" x14ac:dyDescent="0.25">
      <c r="D352" s="34">
        <f t="shared" si="5"/>
        <v>0</v>
      </c>
    </row>
    <row r="353" spans="4:4" hidden="1" x14ac:dyDescent="0.25">
      <c r="D353" s="34">
        <f t="shared" si="5"/>
        <v>0</v>
      </c>
    </row>
    <row r="354" spans="4:4" hidden="1" x14ac:dyDescent="0.25">
      <c r="D354" s="34">
        <f t="shared" si="5"/>
        <v>0</v>
      </c>
    </row>
    <row r="355" spans="4:4" hidden="1" x14ac:dyDescent="0.25">
      <c r="D355" s="34">
        <f t="shared" si="5"/>
        <v>0</v>
      </c>
    </row>
    <row r="356" spans="4:4" hidden="1" x14ac:dyDescent="0.25">
      <c r="D356" s="34">
        <f t="shared" si="5"/>
        <v>0</v>
      </c>
    </row>
    <row r="357" spans="4:4" hidden="1" x14ac:dyDescent="0.25">
      <c r="D357" s="34">
        <f t="shared" si="5"/>
        <v>0</v>
      </c>
    </row>
    <row r="358" spans="4:4" hidden="1" x14ac:dyDescent="0.25">
      <c r="D358" s="34">
        <f t="shared" si="5"/>
        <v>0</v>
      </c>
    </row>
    <row r="359" spans="4:4" hidden="1" x14ac:dyDescent="0.25">
      <c r="D359" s="34">
        <f t="shared" si="5"/>
        <v>0</v>
      </c>
    </row>
    <row r="360" spans="4:4" hidden="1" x14ac:dyDescent="0.25">
      <c r="D360" s="34">
        <f t="shared" si="5"/>
        <v>0</v>
      </c>
    </row>
    <row r="361" spans="4:4" hidden="1" x14ac:dyDescent="0.25">
      <c r="D361" s="34">
        <f t="shared" si="5"/>
        <v>0</v>
      </c>
    </row>
    <row r="362" spans="4:4" hidden="1" x14ac:dyDescent="0.25">
      <c r="D362" s="34">
        <f t="shared" si="5"/>
        <v>0</v>
      </c>
    </row>
    <row r="363" spans="4:4" hidden="1" x14ac:dyDescent="0.25">
      <c r="D363" s="34">
        <f t="shared" si="5"/>
        <v>0</v>
      </c>
    </row>
    <row r="364" spans="4:4" hidden="1" x14ac:dyDescent="0.25">
      <c r="D364" s="34">
        <f t="shared" si="5"/>
        <v>0</v>
      </c>
    </row>
    <row r="365" spans="4:4" hidden="1" x14ac:dyDescent="0.25">
      <c r="D365" s="34">
        <f t="shared" si="5"/>
        <v>0</v>
      </c>
    </row>
    <row r="366" spans="4:4" hidden="1" x14ac:dyDescent="0.25">
      <c r="D366" s="34">
        <f t="shared" si="5"/>
        <v>0</v>
      </c>
    </row>
    <row r="367" spans="4:4" hidden="1" x14ac:dyDescent="0.25">
      <c r="D367" s="34">
        <f t="shared" si="5"/>
        <v>0</v>
      </c>
    </row>
    <row r="368" spans="4:4" hidden="1" x14ac:dyDescent="0.25">
      <c r="D368" s="34">
        <f t="shared" si="5"/>
        <v>0</v>
      </c>
    </row>
    <row r="369" spans="4:4" hidden="1" x14ac:dyDescent="0.25">
      <c r="D369" s="34">
        <f t="shared" si="5"/>
        <v>0</v>
      </c>
    </row>
    <row r="370" spans="4:4" hidden="1" x14ac:dyDescent="0.25">
      <c r="D370" s="34">
        <f t="shared" si="5"/>
        <v>0</v>
      </c>
    </row>
    <row r="371" spans="4:4" hidden="1" x14ac:dyDescent="0.25">
      <c r="D371" s="34">
        <f t="shared" si="5"/>
        <v>0</v>
      </c>
    </row>
    <row r="372" spans="4:4" hidden="1" x14ac:dyDescent="0.25">
      <c r="D372" s="34">
        <f t="shared" si="5"/>
        <v>0</v>
      </c>
    </row>
    <row r="373" spans="4:4" hidden="1" x14ac:dyDescent="0.25">
      <c r="D373" s="34">
        <f t="shared" si="5"/>
        <v>0</v>
      </c>
    </row>
    <row r="374" spans="4:4" hidden="1" x14ac:dyDescent="0.25">
      <c r="D374" s="34">
        <f t="shared" si="5"/>
        <v>0</v>
      </c>
    </row>
    <row r="375" spans="4:4" hidden="1" x14ac:dyDescent="0.25">
      <c r="D375" s="34">
        <f t="shared" si="5"/>
        <v>0</v>
      </c>
    </row>
    <row r="376" spans="4:4" hidden="1" x14ac:dyDescent="0.25">
      <c r="D376" s="34">
        <f t="shared" si="5"/>
        <v>0</v>
      </c>
    </row>
    <row r="377" spans="4:4" hidden="1" x14ac:dyDescent="0.25">
      <c r="D377" s="34">
        <f t="shared" si="5"/>
        <v>0</v>
      </c>
    </row>
    <row r="378" spans="4:4" hidden="1" x14ac:dyDescent="0.25">
      <c r="D378" s="34">
        <f t="shared" si="5"/>
        <v>0</v>
      </c>
    </row>
    <row r="379" spans="4:4" hidden="1" x14ac:dyDescent="0.25">
      <c r="D379" s="34">
        <f t="shared" si="5"/>
        <v>0</v>
      </c>
    </row>
    <row r="380" spans="4:4" hidden="1" x14ac:dyDescent="0.25">
      <c r="D380" s="34">
        <f t="shared" si="5"/>
        <v>0</v>
      </c>
    </row>
    <row r="381" spans="4:4" hidden="1" x14ac:dyDescent="0.25">
      <c r="D381" s="34">
        <f t="shared" si="5"/>
        <v>0</v>
      </c>
    </row>
    <row r="382" spans="4:4" hidden="1" x14ac:dyDescent="0.25">
      <c r="D382" s="34">
        <f t="shared" si="5"/>
        <v>0</v>
      </c>
    </row>
    <row r="383" spans="4:4" hidden="1" x14ac:dyDescent="0.25">
      <c r="D383" s="34">
        <f t="shared" si="5"/>
        <v>0</v>
      </c>
    </row>
    <row r="384" spans="4:4" hidden="1" x14ac:dyDescent="0.25">
      <c r="D384" s="34">
        <f t="shared" si="5"/>
        <v>0</v>
      </c>
    </row>
    <row r="385" spans="4:4" hidden="1" x14ac:dyDescent="0.25">
      <c r="D385" s="34">
        <f t="shared" si="5"/>
        <v>0</v>
      </c>
    </row>
    <row r="386" spans="4:4" hidden="1" x14ac:dyDescent="0.25">
      <c r="D386" s="34">
        <f t="shared" si="5"/>
        <v>0</v>
      </c>
    </row>
    <row r="387" spans="4:4" hidden="1" x14ac:dyDescent="0.25">
      <c r="D387" s="34">
        <f t="shared" si="5"/>
        <v>0</v>
      </c>
    </row>
    <row r="388" spans="4:4" hidden="1" x14ac:dyDescent="0.25">
      <c r="D388" s="34">
        <f t="shared" si="5"/>
        <v>0</v>
      </c>
    </row>
    <row r="389" spans="4:4" hidden="1" x14ac:dyDescent="0.25">
      <c r="D389" s="34">
        <f t="shared" si="5"/>
        <v>0</v>
      </c>
    </row>
    <row r="390" spans="4:4" hidden="1" x14ac:dyDescent="0.25">
      <c r="D390" s="34">
        <f t="shared" ref="D390:D400" si="6">IF(CONCATENATE(E390&amp;F390&amp;G390)="",0,1)</f>
        <v>0</v>
      </c>
    </row>
    <row r="391" spans="4:4" hidden="1" x14ac:dyDescent="0.25">
      <c r="D391" s="34">
        <f t="shared" si="6"/>
        <v>0</v>
      </c>
    </row>
    <row r="392" spans="4:4" hidden="1" x14ac:dyDescent="0.25">
      <c r="D392" s="34">
        <f t="shared" si="6"/>
        <v>0</v>
      </c>
    </row>
    <row r="393" spans="4:4" hidden="1" x14ac:dyDescent="0.25">
      <c r="D393" s="34">
        <f t="shared" si="6"/>
        <v>0</v>
      </c>
    </row>
    <row r="394" spans="4:4" hidden="1" x14ac:dyDescent="0.25">
      <c r="D394" s="34">
        <f t="shared" si="6"/>
        <v>0</v>
      </c>
    </row>
    <row r="395" spans="4:4" hidden="1" x14ac:dyDescent="0.25">
      <c r="D395" s="34">
        <f t="shared" si="6"/>
        <v>0</v>
      </c>
    </row>
    <row r="396" spans="4:4" hidden="1" x14ac:dyDescent="0.25">
      <c r="D396" s="34">
        <f t="shared" si="6"/>
        <v>0</v>
      </c>
    </row>
    <row r="397" spans="4:4" hidden="1" x14ac:dyDescent="0.25">
      <c r="D397" s="34">
        <f t="shared" si="6"/>
        <v>0</v>
      </c>
    </row>
    <row r="398" spans="4:4" hidden="1" x14ac:dyDescent="0.25">
      <c r="D398" s="34">
        <f t="shared" si="6"/>
        <v>0</v>
      </c>
    </row>
    <row r="399" spans="4:4" hidden="1" x14ac:dyDescent="0.25">
      <c r="D399" s="34">
        <f t="shared" si="6"/>
        <v>0</v>
      </c>
    </row>
    <row r="400" spans="4:4" hidden="1" x14ac:dyDescent="0.25">
      <c r="D400" s="34">
        <f t="shared" si="6"/>
        <v>0</v>
      </c>
    </row>
  </sheetData>
  <sheetProtection formatRows="0" selectLockedCells="1"/>
  <autoFilter ref="A4:G400" xr:uid="{00000000-0001-0000-0100-000000000000}">
    <filterColumn colId="3">
      <filters>
        <filter val="1"/>
      </filters>
    </filterColumn>
  </autoFilter>
  <dataConsolidate link="1"/>
  <mergeCells count="2">
    <mergeCell ref="A1:G1"/>
    <mergeCell ref="A2:G2"/>
  </mergeCells>
  <conditionalFormatting sqref="A5:A6 A8:A10 A12:A14 A16:A18 A20:A22 A24:A26 A28:A30 A32:A34 A36:A38 A40:A42 A44:A46 A48:A50 A52:A54 A56:A58 A60:A62 A64:A66 A68:A70 A72:A74 A76:A78 A80:A82 A84:A86 A88:A90 A92:A94 A96:A98 A100:A102 A104:A106 A108:A110 A112:A114 A116:A118 A120:A122 A124:A126 A128:A130 A132:A134 A136:A138 A140:A142 A144:A146 A148:A150 A152:A154 A156:A158 A160:A162 A164:A166 A168:A170 A172:A174 A176:A178 A180:A182 A184:A186 A188:A190 A192:A194 A196:A198 A200:A202 A204:A206 A208:A210 A212:A214 A216:A218 A220:A222 A224:A226 A228:A230 A232:A234 A236:A238 A240:A242 A244:A246 A248:A250 A252:A254 A256:A258 A260:A262 A264:A266 A268:A270 A272:A274 A276:A278 A280:A282 A284:A286 A288:A290 A292:A294 A296">
    <cfRule type="expression" dxfId="3" priority="4">
      <formula>"Informationen!$C$12&lt;&gt;"""""</formula>
    </cfRule>
  </conditionalFormatting>
  <conditionalFormatting sqref="C3 C5:C1048576">
    <cfRule type="containsText" dxfId="2" priority="2" operator="containsText" text="!">
      <formula>NOT(ISERROR(SEARCH("!",C3)))</formula>
    </cfRule>
  </conditionalFormatting>
  <conditionalFormatting sqref="G5:G296">
    <cfRule type="expression" dxfId="0" priority="8">
      <formula>#REF!="x"</formula>
    </cfRule>
  </conditionalFormatting>
  <dataValidations count="3">
    <dataValidation type="custom" allowBlank="1" showInputMessage="1" showErrorMessage="1" sqref="F297:F1048576 F3" xr:uid="{00000000-0002-0000-0100-000000000000}">
      <formula1>" =$B1&lt;0 "</formula1>
    </dataValidation>
    <dataValidation showErrorMessage="1" errorTitle="Fehlende Angabe/zu viele Zeichen" error="Prüfen Sie bitte das Namensfeld (&quot;Informationen&quot;) und/oder wählen Sie eine_x000a_Kategorie in Spalte 2 aus._x000a_Oder_x000a_Bitte verwenden Sie für Ihre Stellungnahme eine weitere Zeile, da die maximale Anzahl an Zeichen erreicht ist. " sqref="G5:G296" xr:uid="{00000000-0002-0000-0100-000001000000}"/>
    <dataValidation showInputMessage="1" showErrorMessage="1" errorTitle="Fehlende Angabe/zu viele Zeichen" error="Prüfen Sie bitte das Namensfeld (&quot;Informationen&quot;) und/oder wählen Sie eine_x000a_Kategorie in Spalte 2 aus._x000a_Oder_x000a_Bitte verwenden Sie für Ihre Stellungnahme eine weitere Zeile, da die maximale Anzahl an Zeichen erreicht ist. " sqref="F7:F296 F5" xr:uid="{00000000-0002-0000-0100-000002000000}"/>
  </dataValidations>
  <pageMargins left="0.7" right="0.7" top="0.78740157499999996" bottom="0.78740157499999996" header="0.3" footer="0.3"/>
  <pageSetup paperSize="9" scale="34" fitToHeight="0" orientation="landscape" r:id="rId1"/>
  <legacyDrawing r:id="rId2"/>
  <extLst>
    <ext uri="{78C0D931-6437-407d-A8EE-F0AAD7539E65}">
      <x14:conditionalFormattings>
        <x14:conditionalFormatting xmlns:xm="http://schemas.microsoft.com/office/excel/2006/main">
          <x14:cfRule type="containsText" priority="1" operator="containsText" id="{F04945A3-9EAE-471A-A4C4-197C1734E726}">
            <xm:f>NOT(ISERROR(SEARCH("-",C3)))</xm:f>
            <xm:f>"-"</xm:f>
            <x14:dxf>
              <fill>
                <patternFill>
                  <bgColor theme="6" tint="0.79998168889431442"/>
                </patternFill>
              </fill>
            </x14:dxf>
          </x14:cfRule>
          <xm:sqref>C3:C1048576</xm:sqref>
        </x14:conditionalFormatting>
      </x14:conditionalFormattings>
    </ext>
    <ext uri="{CCE6A557-97BC-4b89-ADB6-D9C93CAAB3DF}">
      <x14:dataValidations xmlns:xm="http://schemas.microsoft.com/office/excel/2006/main" count="1">
        <x14:dataValidation type="list" allowBlank="1" showInputMessage="1" showErrorMessage="1" errorTitle="Fremdeingabe" error="Fremdeingabe nicht möglich" xr:uid="{00000000-0002-0000-0100-000003000000}">
          <x14:formula1>
            <xm:f>Werte!$A$3:$A$26</xm:f>
          </x14:formula1>
          <xm:sqref>B5:B296</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Tabelle3">
    <tabColor rgb="FF92D050"/>
  </sheetPr>
  <dimension ref="A1:N78"/>
  <sheetViews>
    <sheetView showGridLines="0" workbookViewId="0">
      <selection activeCell="A21" sqref="A21"/>
    </sheetView>
  </sheetViews>
  <sheetFormatPr baseColWidth="10" defaultColWidth="11.42578125" defaultRowHeight="15" x14ac:dyDescent="0.25"/>
  <cols>
    <col min="1" max="1" customWidth="true" style="11" width="69.140625"/>
    <col min="2" max="2" customWidth="true" style="14" width="46.140625"/>
    <col min="3" max="3" customWidth="true" style="14" width="65.85546875"/>
    <col min="4" max="4" bestFit="true" customWidth="true" style="1" width="15.42578125"/>
    <col min="5" max="5" style="1" width="11.42578125"/>
    <col min="6" max="6" bestFit="true" customWidth="true" style="1" width="12.140625"/>
    <col min="7" max="16384" style="1" width="11.42578125"/>
  </cols>
  <sheetData>
    <row r="1" spans="1:14" ht="58.5" customHeight="1" x14ac:dyDescent="0.25">
      <c r="A1" s="88" t="s">
        <v>14</v>
      </c>
      <c r="B1" s="88"/>
      <c r="C1" s="88"/>
      <c r="D1" s="88"/>
      <c r="F1" s="89"/>
      <c r="G1" s="89"/>
      <c r="H1" s="89"/>
      <c r="I1" s="89"/>
      <c r="J1" s="89"/>
      <c r="K1" s="89"/>
      <c r="L1" s="89"/>
      <c r="M1" s="89"/>
      <c r="N1" s="89"/>
    </row>
    <row r="2" spans="1:14" s="13" customFormat="1" ht="17.25" customHeight="1" x14ac:dyDescent="0.25">
      <c r="A2" s="19" t="s">
        <v>31</v>
      </c>
      <c r="B2" s="19"/>
      <c r="C2" s="19" t="s">
        <v>34</v>
      </c>
      <c r="D2" s="19" t="s">
        <v>24</v>
      </c>
      <c r="F2" s="29"/>
      <c r="G2" s="30"/>
      <c r="H2" s="30"/>
      <c r="I2" s="30"/>
      <c r="J2" s="30"/>
      <c r="K2" s="30"/>
      <c r="L2" s="30"/>
      <c r="M2" s="30"/>
      <c r="N2" s="30"/>
    </row>
    <row r="3" spans="1:14" s="13" customFormat="1" ht="17.25" customHeight="1" x14ac:dyDescent="0.25">
      <c r="A3" s="28" t="s">
        <v>36</v>
      </c>
      <c r="B3" s="64"/>
      <c r="C3" s="19"/>
      <c r="D3" s="19"/>
      <c r="F3" s="1"/>
      <c r="G3" s="1"/>
      <c r="H3" s="1"/>
      <c r="I3" s="1"/>
      <c r="J3" s="1"/>
      <c r="K3" s="1"/>
      <c r="L3" s="1"/>
      <c r="M3" s="1"/>
      <c r="N3" s="1"/>
    </row>
    <row r="4" spans="1:14" s="10" customFormat="1" x14ac:dyDescent="0.25">
      <c r="A4" s="27" t="s">
        <v>33</v>
      </c>
      <c r="B4" s="17"/>
      <c r="C4" s="18"/>
      <c r="D4" s="20"/>
      <c r="F4" s="1"/>
      <c r="G4" s="1"/>
      <c r="H4" s="1"/>
      <c r="I4" s="1"/>
      <c r="J4" s="1"/>
      <c r="K4" s="1"/>
      <c r="L4" s="1"/>
      <c r="M4" s="1"/>
      <c r="N4" s="1"/>
    </row>
    <row r="5" spans="1:14" s="10" customFormat="1" x14ac:dyDescent="0.25">
      <c r="A5" s="27" t="s">
        <v>50</v>
      </c>
      <c r="B5" s="17"/>
      <c r="C5" s="18"/>
      <c r="D5" s="20"/>
      <c r="F5" s="1"/>
      <c r="G5" s="1"/>
      <c r="H5" s="1"/>
      <c r="I5" s="1"/>
      <c r="J5" s="1"/>
      <c r="K5" s="1"/>
      <c r="L5" s="1"/>
      <c r="M5" s="1"/>
      <c r="N5" s="1"/>
    </row>
    <row r="6" spans="1:14" x14ac:dyDescent="0.25">
      <c r="A6" s="27" t="s">
        <v>49</v>
      </c>
      <c r="B6" s="17"/>
      <c r="C6" s="18"/>
      <c r="D6" s="18"/>
    </row>
    <row r="7" spans="1:14" x14ac:dyDescent="0.25">
      <c r="A7" s="66" t="s">
        <v>37</v>
      </c>
      <c r="B7" s="17"/>
      <c r="C7" s="18"/>
      <c r="D7" s="18"/>
    </row>
    <row r="8" spans="1:14" x14ac:dyDescent="0.25">
      <c r="A8" s="66" t="s">
        <v>38</v>
      </c>
      <c r="B8" s="17"/>
      <c r="C8" s="18"/>
      <c r="D8" s="18"/>
    </row>
    <row r="9" spans="1:14" x14ac:dyDescent="0.25">
      <c r="A9" s="65" t="s">
        <v>53</v>
      </c>
      <c r="B9" s="17"/>
      <c r="C9" s="18"/>
      <c r="D9" s="18"/>
    </row>
    <row r="10" spans="1:14" ht="30" x14ac:dyDescent="0.25">
      <c r="A10" s="66" t="s">
        <v>40</v>
      </c>
      <c r="B10" s="17"/>
      <c r="C10" s="18"/>
      <c r="D10" s="18"/>
    </row>
    <row r="11" spans="1:14" ht="30" x14ac:dyDescent="0.25">
      <c r="A11" s="66" t="s">
        <v>41</v>
      </c>
      <c r="B11" s="17"/>
      <c r="C11" s="18"/>
      <c r="D11" s="18"/>
    </row>
    <row r="12" spans="1:14" x14ac:dyDescent="0.25">
      <c r="A12" s="28" t="s">
        <v>39</v>
      </c>
      <c r="B12" s="17"/>
      <c r="C12" s="18"/>
      <c r="D12" s="18"/>
    </row>
    <row r="13" spans="1:14" x14ac:dyDescent="0.25">
      <c r="A13" s="66" t="s">
        <v>42</v>
      </c>
      <c r="B13" s="17"/>
      <c r="C13" s="18"/>
      <c r="D13" s="18"/>
    </row>
    <row r="14" spans="1:14" x14ac:dyDescent="0.25">
      <c r="A14" s="66" t="s">
        <v>43</v>
      </c>
      <c r="B14" s="17"/>
      <c r="C14" s="18"/>
      <c r="D14" s="18"/>
    </row>
    <row r="15" spans="1:14" ht="30" x14ac:dyDescent="0.25">
      <c r="A15" s="66" t="s">
        <v>44</v>
      </c>
      <c r="B15" s="17"/>
      <c r="C15" s="18"/>
      <c r="D15" s="18"/>
      <c r="F15" s="89"/>
      <c r="G15" s="89"/>
      <c r="H15" s="89"/>
      <c r="I15" s="89"/>
      <c r="J15" s="89"/>
      <c r="K15" s="89"/>
      <c r="L15" s="89"/>
      <c r="M15" s="89"/>
      <c r="N15" s="89"/>
    </row>
    <row r="16" spans="1:14" x14ac:dyDescent="0.25">
      <c r="A16" s="66" t="s">
        <v>45</v>
      </c>
      <c r="B16" s="17"/>
      <c r="C16" s="18"/>
      <c r="D16" s="18"/>
    </row>
    <row r="17" spans="1:4" x14ac:dyDescent="0.25">
      <c r="A17" s="27" t="s">
        <v>46</v>
      </c>
      <c r="B17" s="17"/>
      <c r="C17" s="18"/>
      <c r="D17" s="18"/>
    </row>
    <row r="18" spans="1:4" x14ac:dyDescent="0.25">
      <c r="A18" s="27" t="s">
        <v>47</v>
      </c>
      <c r="B18" s="17"/>
      <c r="C18" s="18"/>
      <c r="D18" s="18"/>
    </row>
    <row r="19" spans="1:4" x14ac:dyDescent="0.25">
      <c r="A19" s="27" t="s">
        <v>48</v>
      </c>
      <c r="B19" s="17"/>
      <c r="C19" s="18"/>
      <c r="D19" s="18"/>
    </row>
    <row r="20" spans="1:4" x14ac:dyDescent="0.25">
      <c r="A20" s="27" t="s">
        <v>54</v>
      </c>
      <c r="B20" s="17"/>
      <c r="C20" s="18"/>
      <c r="D20" s="18"/>
    </row>
    <row r="21" spans="1:4" x14ac:dyDescent="0.25">
      <c r="A21" s="25" t="s">
        <v>11</v>
      </c>
      <c r="B21" s="17"/>
      <c r="C21" s="18"/>
      <c r="D21" s="18"/>
    </row>
    <row r="22" spans="1:4" x14ac:dyDescent="0.25">
      <c r="A22" s="27"/>
      <c r="B22" s="17"/>
      <c r="C22" s="18"/>
      <c r="D22" s="18"/>
    </row>
    <row r="23" spans="1:4" x14ac:dyDescent="0.25">
      <c r="A23" s="25"/>
      <c r="B23" s="17"/>
      <c r="C23" s="18"/>
      <c r="D23" s="18"/>
    </row>
    <row r="24" spans="1:4" x14ac:dyDescent="0.25">
      <c r="A24" s="27"/>
      <c r="B24" s="17"/>
      <c r="C24" s="18"/>
      <c r="D24" s="18"/>
    </row>
    <row r="25" spans="1:4" x14ac:dyDescent="0.25">
      <c r="A25" s="25"/>
      <c r="B25" s="17"/>
      <c r="C25" s="18"/>
      <c r="D25" s="18"/>
    </row>
    <row r="26" spans="1:4" x14ac:dyDescent="0.25">
      <c r="A26" s="27"/>
      <c r="B26" s="17"/>
      <c r="C26" s="18"/>
      <c r="D26" s="18"/>
    </row>
    <row r="27" spans="1:4" x14ac:dyDescent="0.25">
      <c r="A27" s="25"/>
      <c r="B27" s="17"/>
      <c r="C27" s="18"/>
      <c r="D27" s="18"/>
    </row>
    <row r="28" spans="1:4" x14ac:dyDescent="0.25">
      <c r="A28" s="27"/>
      <c r="B28" s="17"/>
      <c r="C28" s="18"/>
      <c r="D28" s="18"/>
    </row>
    <row r="29" spans="1:4" x14ac:dyDescent="0.25">
      <c r="A29" s="25"/>
      <c r="B29" s="17"/>
      <c r="C29" s="18"/>
      <c r="D29" s="18"/>
    </row>
    <row r="30" spans="1:4" x14ac:dyDescent="0.25">
      <c r="A30" s="27"/>
      <c r="B30" s="17"/>
      <c r="C30" s="18"/>
      <c r="D30" s="18"/>
    </row>
    <row r="31" spans="1:4" x14ac:dyDescent="0.25">
      <c r="A31" s="25"/>
      <c r="B31" s="17"/>
      <c r="C31" s="18"/>
      <c r="D31" s="18"/>
    </row>
    <row r="32" spans="1:4" x14ac:dyDescent="0.25">
      <c r="A32" s="27"/>
      <c r="B32" s="17"/>
      <c r="C32" s="18"/>
      <c r="D32" s="18"/>
    </row>
    <row r="33" spans="1:4" x14ac:dyDescent="0.25">
      <c r="A33" s="25"/>
      <c r="B33" s="17"/>
      <c r="C33" s="18"/>
      <c r="D33" s="18"/>
    </row>
    <row r="34" spans="1:4" x14ac:dyDescent="0.25">
      <c r="A34" s="27"/>
      <c r="B34" s="17"/>
      <c r="C34" s="18"/>
      <c r="D34" s="18"/>
    </row>
    <row r="35" spans="1:4" x14ac:dyDescent="0.25">
      <c r="A35" s="25"/>
      <c r="B35" s="17"/>
      <c r="C35" s="18"/>
      <c r="D35" s="18"/>
    </row>
    <row r="36" spans="1:4" x14ac:dyDescent="0.25">
      <c r="A36" s="27"/>
      <c r="B36" s="17"/>
      <c r="C36" s="18"/>
      <c r="D36" s="18"/>
    </row>
    <row r="37" spans="1:4" x14ac:dyDescent="0.25">
      <c r="A37" s="25"/>
      <c r="B37" s="17"/>
      <c r="C37" s="18"/>
      <c r="D37" s="18"/>
    </row>
    <row r="38" spans="1:4" x14ac:dyDescent="0.25">
      <c r="A38" s="27"/>
      <c r="B38" s="17"/>
      <c r="C38" s="18"/>
      <c r="D38" s="18"/>
    </row>
    <row r="39" spans="1:4" x14ac:dyDescent="0.25">
      <c r="A39" s="25"/>
      <c r="B39" s="17"/>
      <c r="C39" s="18"/>
      <c r="D39" s="18"/>
    </row>
    <row r="40" spans="1:4" x14ac:dyDescent="0.25">
      <c r="A40" s="27"/>
      <c r="B40" s="17"/>
      <c r="C40" s="18"/>
      <c r="D40" s="18"/>
    </row>
    <row r="41" spans="1:4" x14ac:dyDescent="0.25">
      <c r="A41" s="25"/>
      <c r="B41" s="17"/>
      <c r="C41" s="18"/>
      <c r="D41" s="18"/>
    </row>
    <row r="42" spans="1:4" x14ac:dyDescent="0.25">
      <c r="A42" s="27"/>
      <c r="B42" s="17"/>
      <c r="C42" s="18"/>
      <c r="D42" s="18"/>
    </row>
    <row r="43" spans="1:4" x14ac:dyDescent="0.25">
      <c r="A43" s="25"/>
      <c r="B43" s="17"/>
      <c r="C43" s="18"/>
      <c r="D43" s="18"/>
    </row>
    <row r="44" spans="1:4" x14ac:dyDescent="0.25">
      <c r="A44" s="27"/>
      <c r="B44" s="17"/>
      <c r="C44" s="18"/>
      <c r="D44" s="18"/>
    </row>
    <row r="45" spans="1:4" x14ac:dyDescent="0.25">
      <c r="A45" s="25"/>
      <c r="B45" s="17"/>
      <c r="C45" s="18"/>
      <c r="D45" s="18"/>
    </row>
    <row r="46" spans="1:4" x14ac:dyDescent="0.25">
      <c r="A46" s="25"/>
      <c r="B46" s="17"/>
      <c r="C46" s="18"/>
      <c r="D46" s="18"/>
    </row>
    <row r="47" spans="1:4" x14ac:dyDescent="0.25">
      <c r="A47" s="25"/>
      <c r="B47" s="17"/>
      <c r="C47" s="18"/>
      <c r="D47" s="18"/>
    </row>
    <row r="48" spans="1:4" x14ac:dyDescent="0.25">
      <c r="A48" s="25"/>
      <c r="B48" s="17"/>
      <c r="C48" s="18"/>
      <c r="D48" s="18"/>
    </row>
    <row r="49" spans="1:4" x14ac:dyDescent="0.25">
      <c r="A49" s="25"/>
      <c r="B49" s="17"/>
      <c r="C49" s="18"/>
      <c r="D49" s="18"/>
    </row>
    <row r="50" spans="1:4" x14ac:dyDescent="0.25">
      <c r="A50" s="25"/>
      <c r="B50" s="17"/>
      <c r="C50" s="18"/>
      <c r="D50" s="18"/>
    </row>
    <row r="51" spans="1:4" x14ac:dyDescent="0.25">
      <c r="A51" s="25"/>
      <c r="B51" s="17"/>
      <c r="C51" s="18"/>
      <c r="D51" s="18"/>
    </row>
    <row r="52" spans="1:4" x14ac:dyDescent="0.25">
      <c r="A52" s="26"/>
    </row>
    <row r="78" spans="1:1" x14ac:dyDescent="0.25">
      <c r="A78" s="12"/>
    </row>
  </sheetData>
  <mergeCells count="3">
    <mergeCell ref="A1:D1"/>
    <mergeCell ref="F1:N1"/>
    <mergeCell ref="F15:N15"/>
  </mergeCells>
  <pageMargins left="0.7" right="0.7" top="0.78740157499999996" bottom="0.78740157499999996" header="0.3" footer="0.3"/>
  <pageSetup paperSize="9" orientation="portrait" r:id="rId1"/>
  <tableParts count="1">
    <tablePart r:id="rId2"/>
  </tablePart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Tabelle4">
    <tabColor rgb="FF92D050"/>
  </sheetPr>
  <dimension ref="A1:D10"/>
  <sheetViews>
    <sheetView showGridLines="0" workbookViewId="0">
      <selection activeCell="B34" sqref="B34"/>
    </sheetView>
  </sheetViews>
  <sheetFormatPr baseColWidth="10" defaultRowHeight="15" x14ac:dyDescent="0.25"/>
  <cols>
    <col min="4" max="4" bestFit="true" customWidth="true" width="44.5703125"/>
  </cols>
  <sheetData>
    <row r="1" spans="1:4" x14ac:dyDescent="0.25">
      <c r="A1" s="16" t="s">
        <v>4</v>
      </c>
      <c r="D1" s="21" t="s">
        <v>17</v>
      </c>
    </row>
    <row r="2" spans="1:4" ht="15.75" thickBot="1" x14ac:dyDescent="0.3">
      <c r="A2" s="17" t="s">
        <v>8</v>
      </c>
      <c r="D2" s="22" t="s">
        <v>16</v>
      </c>
    </row>
    <row r="3" spans="1:4" x14ac:dyDescent="0.25">
      <c r="A3" s="17" t="s">
        <v>6</v>
      </c>
    </row>
    <row r="4" spans="1:4" x14ac:dyDescent="0.25">
      <c r="A4" s="17" t="s">
        <v>5</v>
      </c>
    </row>
    <row r="5" spans="1:4" x14ac:dyDescent="0.25">
      <c r="A5" s="17" t="s">
        <v>9</v>
      </c>
    </row>
    <row r="6" spans="1:4" x14ac:dyDescent="0.25">
      <c r="A6" s="17" t="s">
        <v>12</v>
      </c>
    </row>
    <row r="7" spans="1:4" x14ac:dyDescent="0.25">
      <c r="A7" s="17" t="s">
        <v>15</v>
      </c>
    </row>
    <row r="8" spans="1:4" x14ac:dyDescent="0.25">
      <c r="A8" s="17" t="s">
        <v>7</v>
      </c>
    </row>
    <row r="9" spans="1:4" x14ac:dyDescent="0.25">
      <c r="A9" s="17" t="s">
        <v>10</v>
      </c>
    </row>
    <row r="10" spans="1:4" x14ac:dyDescent="0.25">
      <c r="A10" s="17" t="s">
        <v>11</v>
      </c>
    </row>
  </sheetData>
  <pageMargins left="0.7" right="0.7" top="0.78740157499999996" bottom="0.78740157499999996" header="0.3" footer="0.3"/>
</worksheet>
</file>

<file path=customXml/_rels/item1.xml.rels><?xml version="1.0" encoding="UTF-8" standalone="no"?><Relationships xmlns="http://schemas.openxmlformats.org/package/2006/relationships"><Relationship Id="rId1" Target="itemProps1.xml" Type="http://schemas.openxmlformats.org/officeDocument/2006/relationships/customXmlProps"/></Relationships>
</file>

<file path=customXml/_rels/item2.xml.rels><?xml version="1.0" encoding="UTF-8" standalone="no"?><Relationships xmlns="http://schemas.openxmlformats.org/package/2006/relationships"><Relationship Id="rId1" Target="itemProps2.xml" Type="http://schemas.openxmlformats.org/officeDocument/2006/relationships/customXmlProps"/></Relationships>
</file>

<file path=customXml/_rels/item3.xml.rels><?xml version="1.0" encoding="UTF-8" standalone="no"?><Relationships xmlns="http://schemas.openxmlformats.org/package/2006/relationships"><Relationship Id="rId1" Target="itemProps3.xml" Type="http://schemas.openxmlformats.org/officeDocument/2006/relationships/customXmlProps"/></Relationships>
</file>

<file path=customXml/item1.xml><?xml version="1.0" encoding="utf-8"?>
<p:properties xmlns:p="http://schemas.microsoft.com/office/2006/metadata/properties" xmlns:xsi="http://www.w3.org/2001/XMLSchema-instance" xmlns:pc="http://schemas.microsoft.com/office/infopath/2007/PartnerControls">
  <documentManagement>
    <PublishingExpirationDate xmlns="http://schemas.microsoft.com/sharepoint/v3" xsi:nil="true"/>
    <PublishingStartDate xmlns="http://schemas.microsoft.com/sharepoint/v3" xsi:nil="true"/>
  </documentManagement>
</p:properties>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ct:contentTypeSchema xmlns:ct="http://schemas.microsoft.com/office/2006/metadata/contentType" xmlns:ma="http://schemas.microsoft.com/office/2006/metadata/properties/metaAttributes" ct:_="" ma:_="" ma:contentTypeName="Dokument" ma:contentTypeID="0x01010030597CAAFF0BEA4C9F2DF6983BE8D05A" ma:contentTypeVersion="3" ma:contentTypeDescription="Ein neues Dokument erstellen." ma:contentTypeScope="" ma:versionID="86b80074aa1f644ed1d41a48e30e2d77">
  <xsd:schema xmlns:xsd="http://www.w3.org/2001/XMLSchema" xmlns:xs="http://www.w3.org/2001/XMLSchema" xmlns:p="http://schemas.microsoft.com/office/2006/metadata/properties" xmlns:ns1="http://schemas.microsoft.com/sharepoint/v3" xmlns:ns2="e650b871-5aef-458e-a377-fa1ce9036ed7" targetNamespace="http://schemas.microsoft.com/office/2006/metadata/properties" ma:root="true" ma:fieldsID="9586a64b9b8dcc49612f7198e08f19e8" ns1:_="" ns2:_="">
    <xsd:import namespace="http://schemas.microsoft.com/sharepoint/v3"/>
    <xsd:import namespace="e650b871-5aef-458e-a377-fa1ce9036ed7"/>
    <xsd:element name="properties">
      <xsd:complexType>
        <xsd:sequence>
          <xsd:element name="documentManagement">
            <xsd:complexType>
              <xsd:all>
                <xsd:element ref="ns1:PublishingStartDate" minOccurs="0"/>
                <xsd:element ref="ns1:PublishingExpirationDate" minOccurs="0"/>
                <xsd:element ref="ns2:SharedWithUsers" minOccurs="0"/>
                <xsd:element ref="ns2:SharedWithDetail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http://schemas.microsoft.com/sharepoint/v3" elementFormDefault="qualified">
    <xsd:import namespace="http://schemas.microsoft.com/office/2006/documentManagement/types"/>
    <xsd:import namespace="http://schemas.microsoft.com/office/infopath/2007/PartnerControls"/>
    <xsd:element name="PublishingStartDate" ma:index="8" nillable="true" ma:displayName="Geplantes Startdatum" ma:description="Geplantes Startdatum ist eine Websitespalte, die über das Feature zum Veröffentlichen erstellt wird. Es wird zur Angabe des Datums und der Uhrzeit verwendet, wann diese Seite Besuchern zum ersten Mal angezeigt wird." ma:internalName="PublishingStartDate">
      <xsd:simpleType>
        <xsd:restriction base="dms:Unknown"/>
      </xsd:simpleType>
    </xsd:element>
    <xsd:element name="PublishingExpirationDate" ma:index="9" nillable="true" ma:displayName="Geplantes Enddatum" ma:description="Geplantes Enddatum ist eine Websitespalte, die über das Feature zum Veröffentlichen erstellt wird. Es wird zur Angabe des Datums und der Uhrzeit verwendet, wann diese Seite Besuchern nicht mehr angezeigt wird." ma:internalName="PublishingExpirationDate">
      <xsd:simpleType>
        <xsd:restriction base="dms:Unknown"/>
      </xsd:simpleType>
    </xsd:element>
  </xsd:schema>
  <xsd:schema xmlns:xsd="http://www.w3.org/2001/XMLSchema" xmlns:xs="http://www.w3.org/2001/XMLSchema" xmlns:dms="http://schemas.microsoft.com/office/2006/documentManagement/types" xmlns:pc="http://schemas.microsoft.com/office/infopath/2007/PartnerControls" targetNamespace="e650b871-5aef-458e-a377-fa1ce9036ed7" elementFormDefault="qualified">
    <xsd:import namespace="http://schemas.microsoft.com/office/2006/documentManagement/types"/>
    <xsd:import namespace="http://schemas.microsoft.com/office/infopath/2007/PartnerControls"/>
    <xsd:element name="SharedWithUsers" ma:index="10" nillable="true" ma:displayName="Freigegeben für"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1" nillable="true" ma:displayName="Freigegeben für - Details"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Inhaltstyp"/>
        <xsd:element ref="dc:title" minOccurs="0" maxOccurs="1" ma:index="4" ma:displayName="Titel"/>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7AC6D138-5FEA-45EB-A0DE-C121BE7DA958}">
  <ds:schemaRefs>
    <ds:schemaRef ds:uri="http://purl.org/dc/elements/1.1/"/>
    <ds:schemaRef ds:uri="http://schemas.microsoft.com/office/2006/documentManagement/types"/>
    <ds:schemaRef ds:uri="e650b871-5aef-458e-a377-fa1ce9036ed7"/>
    <ds:schemaRef ds:uri="http://schemas.microsoft.com/sharepoint/v3"/>
    <ds:schemaRef ds:uri="http://purl.org/dc/terms/"/>
    <ds:schemaRef ds:uri="http://schemas.openxmlformats.org/package/2006/metadata/core-properties"/>
    <ds:schemaRef ds:uri="http://purl.org/dc/dcmitype/"/>
    <ds:schemaRef ds:uri="http://schemas.microsoft.com/office/infopath/2007/PartnerControls"/>
    <ds:schemaRef ds:uri="http://schemas.microsoft.com/office/2006/metadata/properties"/>
    <ds:schemaRef ds:uri="http://www.w3.org/XML/1998/namespace"/>
  </ds:schemaRefs>
</ds:datastoreItem>
</file>

<file path=customXml/itemProps2.xml><?xml version="1.0" encoding="utf-8"?>
<ds:datastoreItem xmlns:ds="http://schemas.openxmlformats.org/officeDocument/2006/customXml" ds:itemID="{B1C4C6F5-CDDA-4F76-AC52-D2D334A631F8}">
  <ds:schemaRefs>
    <ds:schemaRef ds:uri="http://schemas.microsoft.com/sharepoint/v3/contenttype/forms"/>
  </ds:schemaRefs>
</ds:datastoreItem>
</file>

<file path=customXml/itemProps3.xml><?xml version="1.0" encoding="utf-8"?>
<ds:datastoreItem xmlns:ds="http://schemas.openxmlformats.org/officeDocument/2006/customXml" ds:itemID="{3793566D-97CC-458F-9AA8-8186B2C37CB2}">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http://schemas.microsoft.com/sharepoint/v3"/>
    <ds:schemaRef ds:uri="e650b871-5aef-458e-a377-fa1ce9036ed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4" baseType="variant">
      <vt:variant>
        <vt:lpstr>Arbeitsblätter</vt:lpstr>
      </vt:variant>
      <vt:variant>
        <vt:i4>3</vt:i4>
      </vt:variant>
      <vt:variant>
        <vt:lpstr>Benannte Bereiche</vt:lpstr>
      </vt:variant>
      <vt:variant>
        <vt:i4>2</vt:i4>
      </vt:variant>
    </vt:vector>
  </HeadingPairs>
  <TitlesOfParts>
    <vt:vector size="5" baseType="lpstr">
      <vt:lpstr>Informationen</vt:lpstr>
      <vt:lpstr>Konsultationsbeitrag</vt:lpstr>
      <vt:lpstr>Werte</vt:lpstr>
      <vt:lpstr>Konsultationsbeitrag!_Hlk201308533</vt:lpstr>
      <vt:lpstr>Tabelle3</vt:lpstr>
    </vt:vector>
  </TitlesOfParts>
  <Company>Bundesnetzagentur</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xsi="http://www.w3.org/2001/XMLSchema-instance">
  <dcterms:created xsi:type="dcterms:W3CDTF">2018-05-07T09:11:27Z</dcterms:created>
  <dc:creator>Juliane.Roelver@BNetzA.DE</dc:creator>
  <cp:lastModifiedBy>BK8o</cp:lastModifiedBy>
  <cp:lastPrinted>2024-11-12T11:56:40Z</cp:lastPrinted>
  <dcterms:modified xsi:type="dcterms:W3CDTF">2025-09-10T11:40:09Z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0x01010030597CAAFF0BEA4C9F2DF6983BE8D05A</vt:lpwstr>
  </property>
</Properties>
</file>