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FE207A25-91A0-4D41-ACA4-D0D91E4E6D24}"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10" i="5"/>
  <c r="D10" i="5" s="1"/>
  <c r="E14" i="5"/>
  <c r="D14" i="5" s="1"/>
  <c r="E18" i="5"/>
  <c r="D18" i="5" s="1"/>
  <c r="E22" i="5"/>
  <c r="D22" i="5" s="1"/>
  <c r="E26" i="5"/>
  <c r="D26" i="5" s="1"/>
  <c r="E30" i="5"/>
  <c r="D30" i="5" s="1"/>
  <c r="E34" i="5"/>
  <c r="D34" i="5" s="1"/>
  <c r="E38" i="5"/>
  <c r="D38" i="5" s="1"/>
  <c r="E42" i="5"/>
  <c r="D42" i="5" s="1"/>
  <c r="E46" i="5"/>
  <c r="D46" i="5" s="1"/>
  <c r="E50" i="5"/>
  <c r="D50" i="5" s="1"/>
  <c r="E54" i="5"/>
  <c r="D54" i="5" s="1"/>
  <c r="E58" i="5"/>
  <c r="D58" i="5" s="1"/>
  <c r="E62" i="5"/>
  <c r="D62" i="5" s="1"/>
  <c r="E66" i="5"/>
  <c r="D66" i="5" s="1"/>
  <c r="E70" i="5"/>
  <c r="D70" i="5" s="1"/>
  <c r="E74" i="5"/>
  <c r="D74" i="5" s="1"/>
  <c r="E78" i="5"/>
  <c r="D78" i="5" s="1"/>
  <c r="E82" i="5"/>
  <c r="D82" i="5" s="1"/>
  <c r="E86" i="5"/>
  <c r="D86" i="5" s="1"/>
  <c r="E90" i="5"/>
  <c r="D90" i="5" s="1"/>
  <c r="E94" i="5"/>
  <c r="D94" i="5" s="1"/>
  <c r="E98" i="5"/>
  <c r="D98" i="5" s="1"/>
  <c r="E102" i="5"/>
  <c r="D102" i="5" s="1"/>
  <c r="E106" i="5"/>
  <c r="D106" i="5" s="1"/>
  <c r="E110" i="5"/>
  <c r="D110" i="5" s="1"/>
  <c r="E114" i="5"/>
  <c r="D114" i="5" s="1"/>
  <c r="E118" i="5"/>
  <c r="D118" i="5" s="1"/>
  <c r="E122" i="5"/>
  <c r="D122" i="5" s="1"/>
  <c r="E126" i="5"/>
  <c r="D126" i="5" s="1"/>
  <c r="E130" i="5"/>
  <c r="D130" i="5" s="1"/>
  <c r="E134" i="5"/>
  <c r="D134" i="5" s="1"/>
  <c r="E138" i="5"/>
  <c r="D138" i="5" s="1"/>
  <c r="E142" i="5"/>
  <c r="D142" i="5" s="1"/>
  <c r="E146" i="5"/>
  <c r="D146" i="5" s="1"/>
  <c r="E150" i="5"/>
  <c r="D150" i="5" s="1"/>
  <c r="E154" i="5"/>
  <c r="D154" i="5" s="1"/>
  <c r="E158" i="5"/>
  <c r="D158" i="5" s="1"/>
  <c r="E162" i="5"/>
  <c r="D162" i="5" s="1"/>
  <c r="E166" i="5"/>
  <c r="D166" i="5" s="1"/>
  <c r="E170" i="5"/>
  <c r="D170" i="5" s="1"/>
  <c r="E174" i="5"/>
  <c r="D174" i="5" s="1"/>
  <c r="E178" i="5"/>
  <c r="D178" i="5" s="1"/>
  <c r="E182" i="5"/>
  <c r="D182" i="5" s="1"/>
  <c r="E186" i="5"/>
  <c r="D186" i="5" s="1"/>
  <c r="E190" i="5"/>
  <c r="D190" i="5" s="1"/>
  <c r="E194" i="5"/>
  <c r="D194" i="5" s="1"/>
  <c r="E198" i="5"/>
  <c r="D198" i="5" s="1"/>
  <c r="E202" i="5"/>
  <c r="D202" i="5" s="1"/>
  <c r="E206" i="5"/>
  <c r="D206" i="5" s="1"/>
  <c r="E210" i="5"/>
  <c r="D210" i="5" s="1"/>
  <c r="E214" i="5"/>
  <c r="D214" i="5" s="1"/>
  <c r="E218" i="5"/>
  <c r="D218" i="5" s="1"/>
  <c r="E222" i="5"/>
  <c r="D222" i="5" s="1"/>
  <c r="E226" i="5"/>
  <c r="D226" i="5" s="1"/>
  <c r="E230" i="5"/>
  <c r="D230" i="5" s="1"/>
  <c r="E234" i="5"/>
  <c r="D234" i="5" s="1"/>
  <c r="E238" i="5"/>
  <c r="D238" i="5" s="1"/>
  <c r="E242" i="5"/>
  <c r="D242" i="5" s="1"/>
  <c r="E246" i="5"/>
  <c r="D246" i="5" s="1"/>
  <c r="E250" i="5"/>
  <c r="D250" i="5" s="1"/>
  <c r="E254" i="5"/>
  <c r="D254" i="5" s="1"/>
  <c r="E258" i="5"/>
  <c r="D258" i="5" s="1"/>
  <c r="E262" i="5"/>
  <c r="D262" i="5" s="1"/>
  <c r="E266" i="5"/>
  <c r="D266" i="5" s="1"/>
  <c r="E270" i="5"/>
  <c r="D270" i="5" s="1"/>
  <c r="E274" i="5"/>
  <c r="D274" i="5" s="1"/>
  <c r="E278" i="5"/>
  <c r="D278" i="5" s="1"/>
  <c r="E282" i="5"/>
  <c r="D282" i="5" s="1"/>
  <c r="E286" i="5"/>
  <c r="D286" i="5" s="1"/>
  <c r="E290" i="5"/>
  <c r="D290" i="5" s="1"/>
  <c r="E294" i="5"/>
  <c r="D294" i="5" s="1"/>
  <c r="E7" i="5"/>
  <c r="D7" i="5" s="1"/>
  <c r="E9" i="5"/>
  <c r="D9" i="5" s="1"/>
  <c r="E13" i="5"/>
  <c r="D13" i="5" s="1"/>
  <c r="E17" i="5"/>
  <c r="D17" i="5" s="1"/>
  <c r="E21" i="5"/>
  <c r="D21" i="5" s="1"/>
  <c r="E25" i="5"/>
  <c r="D25" i="5" s="1"/>
  <c r="E29" i="5"/>
  <c r="D29" i="5" s="1"/>
  <c r="E33" i="5"/>
  <c r="D33" i="5" s="1"/>
  <c r="E37" i="5"/>
  <c r="D37" i="5" s="1"/>
  <c r="E41" i="5"/>
  <c r="D41" i="5" s="1"/>
  <c r="E45" i="5"/>
  <c r="D45" i="5" s="1"/>
  <c r="E49" i="5"/>
  <c r="D49" i="5" s="1"/>
  <c r="E53" i="5"/>
  <c r="D53" i="5" s="1"/>
  <c r="E57" i="5"/>
  <c r="D57" i="5" s="1"/>
  <c r="E61" i="5"/>
  <c r="D61" i="5" s="1"/>
  <c r="E65" i="5"/>
  <c r="D65" i="5" s="1"/>
  <c r="E69" i="5"/>
  <c r="D69" i="5" s="1"/>
  <c r="E73" i="5"/>
  <c r="D73" i="5" s="1"/>
  <c r="E77" i="5"/>
  <c r="D77" i="5" s="1"/>
  <c r="E81" i="5"/>
  <c r="D81" i="5" s="1"/>
  <c r="E85" i="5"/>
  <c r="D85" i="5" s="1"/>
  <c r="E89" i="5"/>
  <c r="D89" i="5" s="1"/>
  <c r="E93" i="5"/>
  <c r="D93" i="5" s="1"/>
  <c r="E97" i="5"/>
  <c r="D97" i="5" s="1"/>
  <c r="E101" i="5"/>
  <c r="D101" i="5" s="1"/>
  <c r="E105" i="5"/>
  <c r="D105" i="5" s="1"/>
  <c r="E109" i="5"/>
  <c r="D109" i="5" s="1"/>
  <c r="E113" i="5"/>
  <c r="D113" i="5" s="1"/>
  <c r="E117" i="5"/>
  <c r="D117" i="5" s="1"/>
  <c r="E121" i="5"/>
  <c r="D121" i="5" s="1"/>
  <c r="E125" i="5"/>
  <c r="D125" i="5" s="1"/>
  <c r="E129" i="5"/>
  <c r="D129" i="5" s="1"/>
  <c r="E133" i="5"/>
  <c r="D133" i="5" s="1"/>
  <c r="E137" i="5"/>
  <c r="D137" i="5" s="1"/>
  <c r="E141" i="5"/>
  <c r="D141" i="5" s="1"/>
  <c r="E145" i="5"/>
  <c r="D145" i="5" s="1"/>
  <c r="E149" i="5"/>
  <c r="D149" i="5" s="1"/>
  <c r="E153" i="5"/>
  <c r="D153" i="5" s="1"/>
  <c r="E157" i="5"/>
  <c r="D157" i="5" s="1"/>
  <c r="E161" i="5"/>
  <c r="D161" i="5" s="1"/>
  <c r="E165" i="5"/>
  <c r="D165" i="5" s="1"/>
  <c r="E169" i="5"/>
  <c r="D169" i="5" s="1"/>
  <c r="E173" i="5"/>
  <c r="D173" i="5" s="1"/>
  <c r="E177" i="5"/>
  <c r="D177" i="5" s="1"/>
  <c r="E181" i="5"/>
  <c r="D181" i="5" s="1"/>
  <c r="E185" i="5"/>
  <c r="D185" i="5" s="1"/>
  <c r="E189" i="5"/>
  <c r="D189" i="5" s="1"/>
  <c r="E193" i="5"/>
  <c r="D193" i="5" s="1"/>
  <c r="E197" i="5"/>
  <c r="D197" i="5" s="1"/>
  <c r="E201" i="5"/>
  <c r="D201" i="5" s="1"/>
  <c r="E205" i="5"/>
  <c r="D205" i="5" s="1"/>
  <c r="E209" i="5"/>
  <c r="D209" i="5" s="1"/>
  <c r="E213" i="5"/>
  <c r="D213" i="5" s="1"/>
  <c r="E217" i="5"/>
  <c r="D217" i="5" s="1"/>
  <c r="E221" i="5"/>
  <c r="D221" i="5" s="1"/>
  <c r="E225" i="5"/>
  <c r="D225" i="5" s="1"/>
  <c r="E229" i="5"/>
  <c r="D229" i="5" s="1"/>
  <c r="E233" i="5"/>
  <c r="D233" i="5" s="1"/>
  <c r="E237" i="5"/>
  <c r="D237" i="5" s="1"/>
  <c r="E241" i="5"/>
  <c r="D241" i="5" s="1"/>
  <c r="E245" i="5"/>
  <c r="D245" i="5" s="1"/>
  <c r="E249" i="5"/>
  <c r="D249" i="5" s="1"/>
  <c r="E253" i="5"/>
  <c r="D253" i="5" s="1"/>
  <c r="E257" i="5"/>
  <c r="D257" i="5" s="1"/>
  <c r="E261" i="5"/>
  <c r="D261" i="5" s="1"/>
  <c r="E265" i="5"/>
  <c r="D265" i="5" s="1"/>
  <c r="E269" i="5"/>
  <c r="D269" i="5" s="1"/>
  <c r="E273" i="5"/>
  <c r="D273" i="5" s="1"/>
  <c r="E277" i="5"/>
  <c r="D277" i="5" s="1"/>
  <c r="E281" i="5"/>
  <c r="D281" i="5" s="1"/>
  <c r="E285" i="5"/>
  <c r="D285" i="5" s="1"/>
  <c r="E289" i="5"/>
  <c r="D289" i="5" s="1"/>
  <c r="E293" i="5"/>
  <c r="D293" i="5" s="1"/>
  <c r="E6" i="5"/>
  <c r="D6" i="5" s="1"/>
  <c r="E8" i="5"/>
  <c r="D8" i="5" s="1"/>
  <c r="E12" i="5"/>
  <c r="D12" i="5" s="1"/>
  <c r="E16" i="5"/>
  <c r="D16" i="5" s="1"/>
  <c r="E20" i="5"/>
  <c r="D20" i="5" s="1"/>
  <c r="E24" i="5"/>
  <c r="D24" i="5" s="1"/>
  <c r="E28" i="5"/>
  <c r="D28" i="5" s="1"/>
  <c r="E32" i="5"/>
  <c r="D32" i="5" s="1"/>
  <c r="E36" i="5"/>
  <c r="D36" i="5" s="1"/>
  <c r="E40" i="5"/>
  <c r="D40" i="5" s="1"/>
  <c r="E44" i="5"/>
  <c r="D44" i="5" s="1"/>
  <c r="E48" i="5"/>
  <c r="D48" i="5" s="1"/>
  <c r="E52" i="5"/>
  <c r="D52" i="5" s="1"/>
  <c r="E56" i="5"/>
  <c r="D56" i="5" s="1"/>
  <c r="E60" i="5"/>
  <c r="D60" i="5" s="1"/>
  <c r="E64" i="5"/>
  <c r="D64" i="5" s="1"/>
  <c r="E68" i="5"/>
  <c r="D68" i="5" s="1"/>
  <c r="E72" i="5"/>
  <c r="D72" i="5" s="1"/>
  <c r="E76" i="5"/>
  <c r="D76" i="5" s="1"/>
  <c r="E80" i="5"/>
  <c r="D80" i="5" s="1"/>
  <c r="E84" i="5"/>
  <c r="D84" i="5" s="1"/>
  <c r="E88" i="5"/>
  <c r="D88" i="5" s="1"/>
  <c r="E92" i="5"/>
  <c r="D92" i="5" s="1"/>
  <c r="E96" i="5"/>
  <c r="D96" i="5" s="1"/>
  <c r="E100" i="5"/>
  <c r="D100" i="5" s="1"/>
  <c r="E104" i="5"/>
  <c r="D104" i="5" s="1"/>
  <c r="E108" i="5"/>
  <c r="D108" i="5" s="1"/>
  <c r="E112" i="5"/>
  <c r="D112" i="5" s="1"/>
  <c r="E116" i="5"/>
  <c r="D116" i="5" s="1"/>
  <c r="E120" i="5"/>
  <c r="D120" i="5" s="1"/>
  <c r="E124" i="5"/>
  <c r="D124" i="5" s="1"/>
  <c r="E128" i="5"/>
  <c r="D128" i="5" s="1"/>
  <c r="E132" i="5"/>
  <c r="D132" i="5" s="1"/>
  <c r="E136" i="5"/>
  <c r="D136" i="5" s="1"/>
  <c r="E140" i="5"/>
  <c r="D140" i="5" s="1"/>
  <c r="E144" i="5"/>
  <c r="D144" i="5" s="1"/>
  <c r="E148" i="5"/>
  <c r="D148" i="5" s="1"/>
  <c r="E152" i="5"/>
  <c r="D152" i="5" s="1"/>
  <c r="E156" i="5"/>
  <c r="D156" i="5" s="1"/>
  <c r="E160" i="5"/>
  <c r="D160" i="5" s="1"/>
  <c r="E164" i="5"/>
  <c r="D164" i="5" s="1"/>
  <c r="E168" i="5"/>
  <c r="D168" i="5" s="1"/>
  <c r="E172" i="5"/>
  <c r="D172" i="5" s="1"/>
  <c r="E176" i="5"/>
  <c r="D176" i="5" s="1"/>
  <c r="E180" i="5"/>
  <c r="D180" i="5" s="1"/>
  <c r="E184" i="5"/>
  <c r="D184" i="5" s="1"/>
  <c r="E188" i="5"/>
  <c r="D188" i="5" s="1"/>
  <c r="E192" i="5"/>
  <c r="D192" i="5" s="1"/>
  <c r="E196" i="5"/>
  <c r="D196" i="5" s="1"/>
  <c r="E200" i="5"/>
  <c r="D200" i="5" s="1"/>
  <c r="E204" i="5"/>
  <c r="D204" i="5" s="1"/>
  <c r="E208" i="5"/>
  <c r="D208" i="5" s="1"/>
  <c r="E212" i="5"/>
  <c r="D212" i="5" s="1"/>
  <c r="E216" i="5"/>
  <c r="D216" i="5" s="1"/>
  <c r="E220" i="5"/>
  <c r="D220" i="5" s="1"/>
  <c r="E224" i="5"/>
  <c r="D224" i="5" s="1"/>
  <c r="E228" i="5"/>
  <c r="D228" i="5" s="1"/>
  <c r="E232" i="5"/>
  <c r="D232" i="5" s="1"/>
  <c r="E236" i="5"/>
  <c r="D236" i="5" s="1"/>
  <c r="E240" i="5"/>
  <c r="D240" i="5" s="1"/>
  <c r="E244" i="5"/>
  <c r="D244" i="5" s="1"/>
  <c r="E248" i="5"/>
  <c r="D248" i="5" s="1"/>
  <c r="E252" i="5"/>
  <c r="D252" i="5" s="1"/>
  <c r="E256" i="5"/>
  <c r="D256" i="5" s="1"/>
  <c r="E260" i="5"/>
  <c r="D260" i="5" s="1"/>
  <c r="E264" i="5"/>
  <c r="D264" i="5" s="1"/>
  <c r="E268" i="5"/>
  <c r="D268" i="5" s="1"/>
  <c r="E272" i="5"/>
  <c r="D272" i="5" s="1"/>
  <c r="E276" i="5"/>
  <c r="D276" i="5" s="1"/>
  <c r="E280" i="5"/>
  <c r="D280" i="5" s="1"/>
  <c r="E284" i="5"/>
  <c r="D284" i="5" s="1"/>
  <c r="E288" i="5"/>
  <c r="D288" i="5" s="1"/>
  <c r="E292" i="5"/>
  <c r="D292" i="5" s="1"/>
  <c r="E296" i="5"/>
  <c r="D296" i="5" s="1"/>
  <c r="E11" i="5"/>
  <c r="D11" i="5" s="1"/>
  <c r="E15" i="5"/>
  <c r="D15" i="5" s="1"/>
  <c r="E19" i="5"/>
  <c r="D19" i="5" s="1"/>
  <c r="E23" i="5"/>
  <c r="D23" i="5" s="1"/>
  <c r="E27" i="5"/>
  <c r="D27" i="5" s="1"/>
  <c r="E31" i="5"/>
  <c r="D31" i="5" s="1"/>
  <c r="E35" i="5"/>
  <c r="D35" i="5" s="1"/>
  <c r="E39" i="5"/>
  <c r="D39" i="5" s="1"/>
  <c r="E43" i="5"/>
  <c r="D43" i="5" s="1"/>
  <c r="E47" i="5"/>
  <c r="D47" i="5" s="1"/>
  <c r="E51" i="5"/>
  <c r="D51" i="5" s="1"/>
  <c r="E55" i="5"/>
  <c r="D55" i="5" s="1"/>
  <c r="E59" i="5"/>
  <c r="D59" i="5" s="1"/>
  <c r="E63" i="5"/>
  <c r="D63" i="5" s="1"/>
  <c r="E67" i="5"/>
  <c r="D67" i="5" s="1"/>
  <c r="E71" i="5"/>
  <c r="D71" i="5" s="1"/>
  <c r="E75" i="5"/>
  <c r="D75" i="5" s="1"/>
  <c r="E79" i="5"/>
  <c r="D79" i="5" s="1"/>
  <c r="E83" i="5"/>
  <c r="D83" i="5" s="1"/>
  <c r="E87" i="5"/>
  <c r="D87" i="5" s="1"/>
  <c r="E91" i="5"/>
  <c r="D91" i="5" s="1"/>
  <c r="E95" i="5"/>
  <c r="D95" i="5" s="1"/>
  <c r="E99" i="5"/>
  <c r="D99" i="5" s="1"/>
  <c r="E103" i="5"/>
  <c r="D103" i="5" s="1"/>
  <c r="E107" i="5"/>
  <c r="D107" i="5" s="1"/>
  <c r="E111" i="5"/>
  <c r="D111" i="5" s="1"/>
  <c r="E115" i="5"/>
  <c r="D115" i="5" s="1"/>
  <c r="E119" i="5"/>
  <c r="D119" i="5" s="1"/>
  <c r="E123" i="5"/>
  <c r="D123" i="5" s="1"/>
  <c r="E127" i="5"/>
  <c r="D127" i="5" s="1"/>
  <c r="E131" i="5"/>
  <c r="D131" i="5" s="1"/>
  <c r="E135" i="5"/>
  <c r="D135" i="5" s="1"/>
  <c r="E139" i="5"/>
  <c r="D139" i="5" s="1"/>
  <c r="E143" i="5"/>
  <c r="D143" i="5" s="1"/>
  <c r="E147" i="5"/>
  <c r="D147" i="5" s="1"/>
  <c r="E151" i="5"/>
  <c r="D151" i="5" s="1"/>
  <c r="E155" i="5"/>
  <c r="D155" i="5" s="1"/>
  <c r="E159" i="5"/>
  <c r="D159" i="5" s="1"/>
  <c r="E163" i="5"/>
  <c r="D163" i="5" s="1"/>
  <c r="E167" i="5"/>
  <c r="D167" i="5" s="1"/>
  <c r="E171" i="5"/>
  <c r="D171" i="5" s="1"/>
  <c r="E175" i="5"/>
  <c r="D175" i="5" s="1"/>
  <c r="E179" i="5"/>
  <c r="D179" i="5" s="1"/>
  <c r="E183" i="5"/>
  <c r="D183" i="5" s="1"/>
  <c r="E187" i="5"/>
  <c r="D187" i="5" s="1"/>
  <c r="E191" i="5"/>
  <c r="D191" i="5" s="1"/>
  <c r="E195" i="5"/>
  <c r="D195" i="5" s="1"/>
  <c r="E199" i="5"/>
  <c r="D199" i="5" s="1"/>
  <c r="E203" i="5"/>
  <c r="D203" i="5" s="1"/>
  <c r="E207" i="5"/>
  <c r="D207" i="5" s="1"/>
  <c r="E211" i="5"/>
  <c r="D211" i="5" s="1"/>
  <c r="E215" i="5"/>
  <c r="D215" i="5" s="1"/>
  <c r="E219" i="5"/>
  <c r="D219" i="5" s="1"/>
  <c r="E223" i="5"/>
  <c r="D223" i="5" s="1"/>
  <c r="E227" i="5"/>
  <c r="D227" i="5" s="1"/>
  <c r="E231" i="5"/>
  <c r="D231" i="5" s="1"/>
  <c r="E235" i="5"/>
  <c r="D235" i="5" s="1"/>
  <c r="E239" i="5"/>
  <c r="D239" i="5" s="1"/>
  <c r="E243" i="5"/>
  <c r="D243" i="5" s="1"/>
  <c r="E247" i="5"/>
  <c r="D247" i="5" s="1"/>
  <c r="E251" i="5"/>
  <c r="D251" i="5" s="1"/>
  <c r="E255" i="5"/>
  <c r="D255" i="5" s="1"/>
  <c r="E259" i="5"/>
  <c r="D259" i="5" s="1"/>
  <c r="E263" i="5"/>
  <c r="D263" i="5" s="1"/>
  <c r="E267" i="5"/>
  <c r="D267" i="5" s="1"/>
  <c r="E271" i="5"/>
  <c r="D271" i="5" s="1"/>
  <c r="E275" i="5"/>
  <c r="D275" i="5" s="1"/>
  <c r="E279" i="5"/>
  <c r="D279" i="5" s="1"/>
  <c r="E283" i="5"/>
  <c r="D283" i="5" s="1"/>
  <c r="E287" i="5"/>
  <c r="D287" i="5" s="1"/>
  <c r="E291" i="5"/>
  <c r="D291" i="5" s="1"/>
  <c r="E295" i="5"/>
  <c r="D295" i="5" s="1"/>
  <c r="E5" i="5"/>
  <c r="D5"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<sst xmlns="http://schemas.openxmlformats.org/spreadsheetml/2006/main" count="62" uniqueCount="59">
  <si>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</si>
  <si>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</si>
  <si>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</si>
  <si>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</si>
  <si>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</si>
  <si>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</si>
  <si>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</si>
  <si>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</si>
  <si>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</si>
  <si>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</si>
  <si>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</si>
  <si>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</si>
  <si>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</si>
  <si>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</si>
  <si>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</si>
  <si>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</si>
  <si>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</si>
  <si>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</si>
  <si>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</si>
  <si>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</si>
  <si>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</si>
  <si>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</si>
  <si>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</si>
  <si>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</si>
  <si>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</si>
  <si>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</si>
  <si>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</si>
  <si>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</si>
  <si>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</si>
  <si>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</si>
  <si>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</si>
  <si>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</si>
  <si>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</si>
  <si>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</si>
  <si>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</si>
  <si>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</si>
  <si>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</si>
  <si>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</si>
  <si>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</si>
  <si>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</si>
  <si>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</si>
  <si>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</si>
  <si>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</si>
  <si>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</si>
  <si>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</si>
  <si>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</si>
  <si>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</si>
  <si>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</si>
  <si>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</si>
  <si>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</si>
  <si>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</si>
  <si>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</si>
  <si>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</si>
  <si>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</si>
  <si>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</si>
  <si>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</si>
  <si>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Politik</t>
  </si>
  <si>
    <t>Volt (Partei)</t>
  </si>
  <si>
    <t>Stellungnahme zum Positionspapier AgNes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</si>
</sst>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6">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applyFont="1" applyFill="1" applyBorder="1" applyAlignment="1" applyProtection="1">
      <alignment horizontal="left"/>
      <protection locked="0"/>
    </xf>
    <xf numFmtId="0" fontId="2" fillId="0" borderId="0" xfId="0" applyFont="1"/>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9" t="s">
        <v>26</v>
      </c>
      <c r="B1" s="80"/>
      <c r="C1" s="80"/>
      <c r="D1" s="81"/>
    </row>
    <row r="2" spans="1:5" x14ac:dyDescent="0.25">
      <c r="A2" s="89"/>
      <c r="B2" s="90"/>
      <c r="C2" s="90"/>
      <c r="D2" s="91"/>
    </row>
    <row r="3" spans="1:5" ht="16.5" x14ac:dyDescent="0.25">
      <c r="A3" s="92" t="s">
        <v>25</v>
      </c>
      <c r="B3" s="93"/>
      <c r="C3" s="45"/>
      <c r="D3" s="46"/>
    </row>
    <row r="4" spans="1:5" ht="16.5" x14ac:dyDescent="0.25">
      <c r="A4" s="47"/>
      <c r="B4" s="48"/>
      <c r="C4" s="48"/>
      <c r="D4" s="49"/>
    </row>
    <row r="5" spans="1:5" ht="16.5" x14ac:dyDescent="0.25">
      <c r="A5" s="50" t="s">
        <v>51</v>
      </c>
      <c r="B5" s="51"/>
      <c r="C5" s="51"/>
      <c r="D5" s="52"/>
    </row>
    <row r="6" spans="1:5" ht="34.5" customHeight="1" x14ac:dyDescent="0.25">
      <c r="A6" s="96" t="s">
        <v>52</v>
      </c>
      <c r="B6" s="97"/>
      <c r="C6" s="97"/>
      <c r="D6" s="98"/>
    </row>
    <row r="7" spans="1:5" ht="11.25" customHeight="1" x14ac:dyDescent="0.25">
      <c r="A7" s="96"/>
      <c r="B7" s="97"/>
      <c r="C7" s="97"/>
      <c r="D7" s="98"/>
    </row>
    <row r="8" spans="1:5" ht="17.25" customHeight="1" x14ac:dyDescent="0.25">
      <c r="A8" s="96"/>
      <c r="B8" s="97"/>
      <c r="C8" s="97"/>
      <c r="D8" s="98"/>
    </row>
    <row r="9" spans="1:5" ht="15" customHeight="1" x14ac:dyDescent="0.25">
      <c r="A9" s="96"/>
      <c r="B9" s="97"/>
      <c r="C9" s="97"/>
      <c r="D9" s="98"/>
    </row>
    <row r="10" spans="1:5" ht="16.5" x14ac:dyDescent="0.25">
      <c r="A10" s="50" t="s">
        <v>0</v>
      </c>
      <c r="B10" s="51"/>
      <c r="C10" s="51"/>
      <c r="D10" s="52"/>
    </row>
    <row r="11" spans="1:5" ht="15.75" customHeight="1" x14ac:dyDescent="0.25">
      <c r="A11" s="47"/>
      <c r="B11" s="53"/>
      <c r="C11" s="53"/>
      <c r="D11" s="49"/>
    </row>
    <row r="12" spans="1:5" ht="15.75" x14ac:dyDescent="0.25">
      <c r="A12" s="87" t="s">
        <v>27</v>
      </c>
      <c r="B12" s="88"/>
      <c r="C12" s="85" t="s">
        <v>57</v>
      </c>
      <c r="D12" s="86"/>
      <c r="E12" s="31"/>
    </row>
    <row r="13" spans="1:5" ht="15.75" x14ac:dyDescent="0.25">
      <c r="A13" s="54"/>
      <c r="B13" s="53"/>
      <c r="C13" s="55" t="s">
        <v>19</v>
      </c>
      <c r="D13" s="77" t="s">
        <v>56</v>
      </c>
      <c r="E13" s="31"/>
    </row>
    <row r="14" spans="1:5" ht="15.75" x14ac:dyDescent="0.25">
      <c r="A14" s="56"/>
      <c r="B14" s="53" t="s">
        <v>23</v>
      </c>
      <c r="C14" s="57"/>
      <c r="D14" s="58"/>
      <c r="E14" s="31"/>
    </row>
    <row r="15" spans="1:5" ht="15.75" x14ac:dyDescent="0.25">
      <c r="A15" s="59" t="s">
        <v>20</v>
      </c>
      <c r="B15" s="60"/>
      <c r="C15" s="61" t="s">
        <v>18</v>
      </c>
      <c r="D15" s="62"/>
      <c r="E15" s="31"/>
    </row>
    <row r="16" spans="1:5" ht="15.75" x14ac:dyDescent="0.25">
      <c r="A16" s="59" t="s">
        <v>21</v>
      </c>
      <c r="B16" s="60"/>
      <c r="C16" s="63"/>
      <c r="D16" s="64"/>
      <c r="E16" s="31"/>
    </row>
    <row r="17" spans="1:5" ht="15.75" x14ac:dyDescent="0.25">
      <c r="A17" s="59" t="s">
        <v>1</v>
      </c>
      <c r="B17" s="65"/>
      <c r="C17" s="61" t="s">
        <v>2</v>
      </c>
      <c r="D17" s="62"/>
      <c r="E17" s="31"/>
    </row>
    <row r="18" spans="1:5" ht="15.75" customHeight="1" x14ac:dyDescent="0.25">
      <c r="A18" s="66"/>
      <c r="B18" s="94" t="s">
        <v>28</v>
      </c>
      <c r="C18" s="94"/>
      <c r="D18" s="95"/>
      <c r="E18" s="31"/>
    </row>
    <row r="19" spans="1:5" ht="19.5" customHeight="1" x14ac:dyDescent="0.25">
      <c r="A19" s="67"/>
      <c r="B19" s="94"/>
      <c r="C19" s="94"/>
      <c r="D19" s="95"/>
      <c r="E19" s="31"/>
    </row>
    <row r="20" spans="1:5" ht="24.95" customHeight="1" thickBot="1" x14ac:dyDescent="0.3">
      <c r="A20" s="82" t="s">
        <v>13</v>
      </c>
      <c r="B20" s="83"/>
      <c r="C20" s="83"/>
      <c r="D20" s="8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5" width="11.42578125"/>
    <col min="9" max="14" style="102" width="11.42578125"/>
    <col min="15" max="15" style="110" width="11.42578125"/>
    <col min="16" max="16384" style="5" width="11.42578125"/>
  </cols>
  <sheetData>
    <row r="1" spans="1:15" ht="44.25" customHeight="1" thickBot="1" x14ac:dyDescent="0.3">
      <c r="A1" s="113" t="s">
        <v>30</v>
      </c>
      <c r="B1" s="114"/>
      <c r="C1" s="114"/>
      <c r="D1" s="114"/>
      <c r="E1" s="114"/>
      <c r="F1" s="114"/>
      <c r="G1" s="115"/>
      <c r="H1" s="108"/>
      <c r="I1" s="108"/>
      <c r="J1" s="108"/>
      <c r="K1" s="108"/>
      <c r="L1" s="108"/>
      <c r="M1" s="108"/>
      <c r="N1" s="108"/>
      <c r="O1" s="109"/>
    </row>
    <row r="2" spans="1:15" ht="60" customHeight="1" x14ac:dyDescent="0.25">
      <c r="A2" s="99" t="str">
        <f>"Konsultationsbeitrag"&amp;": "&amp;Informationen!A5&amp;" - "&amp;Informationen!A6</f>
        <v>Konsultationsbeitrag: Aktenzeichen: GBK-25-01-1#3 - AgNes</v>
      </c>
      <c r="B2" s="99"/>
      <c r="C2" s="99"/>
      <c r="D2" s="99"/>
      <c r="E2" s="99"/>
      <c r="F2" s="99"/>
      <c r="G2" s="99"/>
    </row>
    <row r="3" spans="1:15" s="10" customFormat="1" ht="11.25" x14ac:dyDescent="0.25">
      <c r="A3" s="8"/>
      <c r="B3" s="28"/>
      <c r="C3" s="28"/>
      <c r="D3" s="9"/>
      <c r="E3" s="9"/>
      <c r="F3" s="9"/>
      <c r="G3" s="17"/>
      <c r="H3" s="106"/>
      <c r="I3" s="103"/>
      <c r="J3" s="103"/>
      <c r="K3" s="103"/>
      <c r="L3" s="103"/>
      <c r="M3" s="103"/>
      <c r="N3" s="103"/>
      <c r="O3" s="111"/>
    </row>
    <row r="4" spans="1:15" s="2" customFormat="1" ht="38.25" customHeight="1" x14ac:dyDescent="0.25">
      <c r="A4" s="68" t="s">
        <v>3</v>
      </c>
      <c r="B4" s="69" t="s">
        <v>32</v>
      </c>
      <c r="C4" s="70" t="s">
        <v>22</v>
      </c>
      <c r="D4" s="71" t="s">
        <v>29</v>
      </c>
      <c r="E4" s="71" t="s">
        <v>35</v>
      </c>
      <c r="F4" s="71" t="s">
        <v>55</v>
      </c>
      <c r="G4" s="68" t="s">
        <v>34</v>
      </c>
      <c r="H4" s="107"/>
      <c r="I4" s="104"/>
      <c r="J4" s="104"/>
      <c r="K4" s="104"/>
      <c r="L4" s="104"/>
      <c r="M4" s="104"/>
      <c r="N4" s="104"/>
      <c r="O4" s="112"/>
    </row>
    <row r="5" spans="1:15" ht="21" customHeight="1" x14ac:dyDescent="0.25">
      <c r="A5" s="41">
        <v>1</v>
      </c>
      <c r="B5" s="78" t="s">
        <v>58</v>
      </c>
      <c r="C5" s="43" t="str">
        <f>IF(AND(ISTEXT(B5),ISTEXT(#REF!)),"-","!")</f>
        <v>!</v>
      </c>
      <c r="D5" s="44">
        <f>IF(CONCATENATE(E5&amp;F5&amp;G5)="",0,1)</f>
        <v>1</v>
      </c>
      <c r="E5" s="72" t="str">
        <f>_xlfn.IFNA(VLOOKUP(B5,Werte!A:D,2,0),"")</f>
        <v/>
      </c>
      <c r="F5" s="78" t="s">
        <v>58</v>
      </c>
      <c r="G5" s="72"/>
    </row>
    <row r="6" spans="1:15" hidden="1" x14ac:dyDescent="0.25">
      <c r="A6" s="41">
        <v>2</v>
      </c>
      <c r="B6" s="42"/>
      <c r="C6" s="43" t="str">
        <f>IF(AND(ISTEXT(B6),ISTEXT(#REF!)),"-","!")</f>
        <v>!</v>
      </c>
      <c r="D6" s="44">
        <f t="shared" ref="D6:D69" si="0">IF(CONCATENATE(E6&amp;F6&amp;G6)="",0,1)</f>
        <v>0</v>
      </c>
      <c r="E6" s="72" t="str">
        <f>_xlfn.IFNA(VLOOKUP(B6,Werte!A:D,2,0),"")</f>
        <v/>
      </c>
      <c r="F6" s="73"/>
      <c r="G6" s="72"/>
    </row>
    <row r="7" spans="1:15" hidden="1" x14ac:dyDescent="0.25">
      <c r="A7" s="41">
        <v>3</v>
      </c>
      <c r="B7" s="42"/>
      <c r="C7" s="43" t="str">
        <f>IF(AND(ISTEXT(B7),ISTEXT(#REF!)),"-","!")</f>
        <v>!</v>
      </c>
      <c r="D7" s="44">
        <f t="shared" si="0"/>
        <v>0</v>
      </c>
      <c r="E7" s="72" t="str">
        <f>_xlfn.IFNA(VLOOKUP(B7,Werte!A:D,2,0),"")</f>
        <v/>
      </c>
      <c r="F7" s="73"/>
      <c r="G7" s="72"/>
    </row>
    <row r="8" spans="1:15" hidden="1" x14ac:dyDescent="0.25">
      <c r="A8" s="41">
        <v>4</v>
      </c>
      <c r="B8" s="42"/>
      <c r="C8" s="43" t="str">
        <f>IF(AND(ISTEXT(B8),ISTEXT(#REF!)),"-","!")</f>
        <v>!</v>
      </c>
      <c r="D8" s="44">
        <f t="shared" si="0"/>
        <v>0</v>
      </c>
      <c r="E8" s="72" t="str">
        <f>_xlfn.IFNA(VLOOKUP(B8,Werte!A:D,2,0),"")</f>
        <v/>
      </c>
      <c r="F8" s="73"/>
      <c r="G8" s="72"/>
    </row>
    <row r="9" spans="1:15" hidden="1" x14ac:dyDescent="0.25">
      <c r="A9" s="41">
        <v>5</v>
      </c>
      <c r="B9" s="42"/>
      <c r="C9" s="43" t="str">
        <f>IF(AND(ISTEXT(B9),ISTEXT(#REF!)),"-","!")</f>
        <v>!</v>
      </c>
      <c r="D9" s="44">
        <f t="shared" si="0"/>
        <v>0</v>
      </c>
      <c r="E9" s="72" t="str">
        <f>_xlfn.IFNA(VLOOKUP(B9,Werte!A:D,2,0),"")</f>
        <v/>
      </c>
      <c r="F9" s="73"/>
      <c r="G9" s="72"/>
    </row>
    <row r="10" spans="1:15" hidden="1" x14ac:dyDescent="0.25">
      <c r="A10" s="41">
        <v>6</v>
      </c>
      <c r="B10" s="42"/>
      <c r="C10" s="43" t="str">
        <f>IF(AND(ISTEXT(B10),ISTEXT(#REF!)),"-","!")</f>
        <v>!</v>
      </c>
      <c r="D10" s="44">
        <f t="shared" si="0"/>
        <v>0</v>
      </c>
      <c r="E10" s="72" t="str">
        <f>_xlfn.IFNA(VLOOKUP(B10,Werte!A:D,2,0),"")</f>
        <v/>
      </c>
      <c r="F10" s="73"/>
      <c r="G10" s="72"/>
    </row>
    <row r="11" spans="1:15" hidden="1" x14ac:dyDescent="0.25">
      <c r="A11" s="41">
        <v>7</v>
      </c>
      <c r="B11" s="42"/>
      <c r="C11" s="43" t="str">
        <f>IF(AND(ISTEXT(B11),ISTEXT(#REF!)),"-","!")</f>
        <v>!</v>
      </c>
      <c r="D11" s="44">
        <f t="shared" si="0"/>
        <v>0</v>
      </c>
      <c r="E11" s="72" t="str">
        <f>_xlfn.IFNA(VLOOKUP(B11,Werte!A:D,2,0),"")</f>
        <v/>
      </c>
      <c r="F11" s="73"/>
      <c r="G11" s="72"/>
    </row>
    <row r="12" spans="1:15" hidden="1" x14ac:dyDescent="0.25">
      <c r="A12" s="41">
        <v>8</v>
      </c>
      <c r="B12" s="42"/>
      <c r="C12" s="43" t="str">
        <f>IF(AND(ISTEXT(B12),ISTEXT(#REF!)),"-","!")</f>
        <v>!</v>
      </c>
      <c r="D12" s="44">
        <f t="shared" si="0"/>
        <v>0</v>
      </c>
      <c r="E12" s="72" t="str">
        <f>_xlfn.IFNA(VLOOKUP(B12,Werte!A:D,2,0),"")</f>
        <v/>
      </c>
      <c r="F12" s="73"/>
      <c r="G12" s="72"/>
    </row>
    <row r="13" spans="1:15" hidden="1" x14ac:dyDescent="0.25">
      <c r="A13" s="41">
        <v>9</v>
      </c>
      <c r="B13" s="42"/>
      <c r="C13" s="43" t="str">
        <f>IF(AND(ISTEXT(B13),ISTEXT(#REF!)),"-","!")</f>
        <v>!</v>
      </c>
      <c r="D13" s="44">
        <f t="shared" si="0"/>
        <v>0</v>
      </c>
      <c r="E13" s="72" t="str">
        <f>_xlfn.IFNA(VLOOKUP(B13,Werte!A:D,2,0),"")</f>
        <v/>
      </c>
      <c r="F13" s="73"/>
      <c r="G13" s="72"/>
    </row>
    <row r="14" spans="1:15" hidden="1" x14ac:dyDescent="0.25">
      <c r="A14" s="41">
        <v>10</v>
      </c>
      <c r="B14" s="42"/>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00" t="s">
        <v>14</v>
      </c>
      <c r="B1" s="100"/>
      <c r="C1" s="100"/>
      <c r="D1" s="100"/>
      <c r="F1" s="101"/>
      <c r="G1" s="101"/>
      <c r="H1" s="101"/>
      <c r="I1" s="101"/>
      <c r="J1" s="101"/>
      <c r="K1" s="101"/>
      <c r="L1" s="101"/>
      <c r="M1" s="101"/>
      <c r="N1" s="101"/>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4"/>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6" t="s">
        <v>37</v>
      </c>
      <c r="B7" s="25"/>
      <c r="C7" s="24"/>
      <c r="D7" s="20"/>
      <c r="F7" s="36"/>
      <c r="G7" s="36"/>
      <c r="H7" s="36"/>
      <c r="I7" s="36"/>
      <c r="J7" s="36"/>
      <c r="K7" s="36"/>
      <c r="L7" s="36"/>
      <c r="M7" s="36"/>
      <c r="N7" s="36"/>
      <c r="O7" s="36"/>
      <c r="P7" s="36"/>
    </row>
    <row r="8" spans="1:16" x14ac:dyDescent="0.25">
      <c r="A8" s="76" t="s">
        <v>38</v>
      </c>
      <c r="B8" s="25"/>
      <c r="C8" s="24"/>
      <c r="D8" s="20"/>
      <c r="F8" s="36"/>
      <c r="G8" s="36"/>
      <c r="H8" s="36"/>
      <c r="I8" s="36"/>
      <c r="J8" s="36"/>
      <c r="K8" s="36"/>
      <c r="L8" s="36"/>
      <c r="M8" s="36"/>
      <c r="N8" s="36"/>
      <c r="O8" s="36"/>
      <c r="P8" s="36"/>
    </row>
    <row r="9" spans="1:16" x14ac:dyDescent="0.25">
      <c r="A9" s="75" t="s">
        <v>53</v>
      </c>
      <c r="B9" s="25"/>
      <c r="C9" s="24"/>
      <c r="D9" s="20"/>
      <c r="F9" s="36"/>
      <c r="G9" s="36"/>
      <c r="H9" s="36"/>
      <c r="I9" s="36"/>
      <c r="J9" s="36"/>
      <c r="K9" s="36"/>
      <c r="L9" s="36"/>
      <c r="M9" s="36"/>
      <c r="N9" s="36"/>
      <c r="O9" s="36"/>
      <c r="P9" s="36"/>
    </row>
    <row r="10" spans="1:16" ht="30" x14ac:dyDescent="0.25">
      <c r="A10" s="76" t="s">
        <v>40</v>
      </c>
      <c r="B10" s="25"/>
      <c r="C10" s="24"/>
      <c r="D10" s="20"/>
      <c r="F10" s="36"/>
      <c r="G10" s="36"/>
      <c r="H10" s="36"/>
      <c r="I10" s="36"/>
      <c r="J10" s="36"/>
      <c r="K10" s="36"/>
      <c r="L10" s="36"/>
      <c r="M10" s="36"/>
      <c r="N10" s="36"/>
      <c r="O10" s="36"/>
      <c r="P10" s="36"/>
    </row>
    <row r="11" spans="1:16" ht="30" x14ac:dyDescent="0.25">
      <c r="A11" s="76"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6" t="s">
        <v>42</v>
      </c>
      <c r="B13" s="25"/>
      <c r="C13" s="24"/>
      <c r="D13" s="20"/>
      <c r="F13" s="36"/>
      <c r="G13" s="36"/>
      <c r="H13" s="36"/>
      <c r="I13" s="36"/>
      <c r="J13" s="36"/>
      <c r="K13" s="36"/>
      <c r="L13" s="36"/>
      <c r="M13" s="36"/>
      <c r="N13" s="36"/>
      <c r="O13" s="36"/>
      <c r="P13" s="36"/>
    </row>
    <row r="14" spans="1:16" x14ac:dyDescent="0.25">
      <c r="A14" s="76" t="s">
        <v>43</v>
      </c>
      <c r="B14" s="25"/>
      <c r="C14" s="24"/>
      <c r="D14" s="20"/>
      <c r="F14" s="36"/>
      <c r="G14" s="36"/>
      <c r="H14" s="36"/>
      <c r="I14" s="36"/>
      <c r="J14" s="36"/>
      <c r="K14" s="36"/>
      <c r="L14" s="36"/>
      <c r="M14" s="36"/>
      <c r="N14" s="36"/>
      <c r="O14" s="36"/>
      <c r="P14" s="36"/>
    </row>
    <row r="15" spans="1:16" ht="30" x14ac:dyDescent="0.25">
      <c r="A15" s="76" t="s">
        <v>44</v>
      </c>
      <c r="B15" s="25"/>
      <c r="C15" s="24"/>
      <c r="D15" s="20"/>
      <c r="F15" s="101"/>
      <c r="G15" s="101"/>
      <c r="H15" s="101"/>
      <c r="I15" s="101"/>
      <c r="J15" s="101"/>
      <c r="K15" s="101"/>
      <c r="L15" s="101"/>
      <c r="M15" s="101"/>
      <c r="N15" s="101"/>
      <c r="O15" s="36"/>
      <c r="P15" s="36"/>
    </row>
    <row r="16" spans="1:16" x14ac:dyDescent="0.25">
      <c r="A16" s="76"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