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A88E9B7-2ADA-42A9-8CC8-462DAA5D91B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<sst xmlns="http://schemas.openxmlformats.org/spreadsheetml/2006/main" count="87" uniqueCount="75">
  <si>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</si>
  <si>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</si>
  <si>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</si>
  <si>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</si>
  <si>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</si>
  <si>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</si>
  <si>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</si>
  <si>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</si>
  <si>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</si>
  <si>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</si>
  <si>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</si>
  <si>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</si>
  <si>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</si>
  <si>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</si>
  <si>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</si>
  <si>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</si>
  <si>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</si>
  <si>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</si>
  <si>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</si>
  <si>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</si>
  <si>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</si>
  <si>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</si>
  <si>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</si>
  <si>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</si>
  <si>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</si>
  <si>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</si>
  <si>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</si>
  <si>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</si>
  <si>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</si>
  <si>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</si>
  <si>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</si>
  <si>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</si>
  <si>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</si>
  <si>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</si>
  <si>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</si>
  <si>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</si>
  <si>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</si>
  <si>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</si>
  <si>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</si>
  <si>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</si>
  <si>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</si>
  <si>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</si>
  <si>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</si>
  <si>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</si>
  <si>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</si>
  <si>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</si>
  <si>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</si>
  <si>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</si>
  <si>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</si>
  <si>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</si>
  <si>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</si>
  <si>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</si>
  <si>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</si>
  <si>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</si>
  <si>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</si>
  <si>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</si>
  <si>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naturstrom AG</t>
  </si>
  <si>
    <t>Neben strukturbedingten Kosten gilt die Netzanschlusskapazität als ein weiterer Kostentreiber, da diese eine wesentliche Rolle bei der Netzdimensionierung spielt. In der bestehenden Systematik haben Leistungspreise zwar auch die Funktion, approximiert die Kosten zu reflektieren, die von der Netzanschlusskapazität abhängen. Jedoch stellt sich die Frage, ob nicht eine direkte Bepreisung der bestellten Netzanschlusskapazität sachgerechter und zielgerichteter wäre. Auch könnte dadurch die g-Funktion zur Bildung des Leistungspreises entfallen, die aufgrund von Eigenverbrauch und flexiblem Verbrauchsverhalten die Gleichzeitigkeit der individuellen Jahreshöchstlast mit der Jahreshöchstlast in der Netzebene immer schlechter abbildet. Das sog. Pooling wäre bei einem vollständigen Ersatz des Leistungspreises zu überprüfen. Bei Kapazitätspreisen bestellen Anschlussnehmer im Voraus (ggf. mehrere Jahre) die gewünschte Kapazität. Da das Überschreiten mit einer Pönale belegt wäre, dürften Anschlussnehmer bei der Bestellung einen gewissen Puffer einplanen, sodass sich Spielraum für flexibles Verhalten eröffnet. Zudem könnten Netzbetreiber nicht genutzte Kapazitäten gezielter neu vergeben und so die Effizienz erhöhen.</t>
  </si>
  <si>
    <t>Fragen zur Erörterung im Rahmen des Verfahrens
• Welchen Grad der Dynamisierung von Netzentgelten sehen sie als sinnvoll an?
• Soll die Dynamisierung von Netzentgelten allein der verbesserten Nutzung vorhandener Netzkapazitäten
dienen oder sollen sie auch eine Option sein, Anreize zur Vermeidung von zusätzlichem Netzausbau sein?
• Wie können Netzregionen für eine örtliche Dynamisierung des Leistungspreises sinnvoll bestimmt
werden?
• Welchen zeitlichen Vorlauf benötigen welche Akteure, um auf dynamische Netzentgelte zu reagieren?
• Wie lassen sich dynamisierte Netzentgelte mit bundesweiten Geschäftsmodellen harmonisieren?
• Mit welchem Modell lässt sich Netzausbau sparen?
• Sinkt der Grenznutzen zusätzlicher Dynamisierung und wie stark?
• 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</si>
  <si>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Fragen zur Erörterung im Rahmen des Verfahrens
• Sollten Ihrer Meinung nach die 866 Verteilernetzbetreiber weiterhin eigene Netzentgelte je Netz- und
Umspannebene bilden – damit regionale, strukturelle Besonderheiten im Netzentgelt des jeweiligen
Verteilernetzbetreibers sichtbar sind?
• Wird die Kostenverantwortung der Netzbetreiber durch die Bildung eigener Netzentgelte gestärkt?
• Wie schätzen Sie den administrativen Aufwand eines zu installierenden Ausgleichssystems ein? Wer sollte
den Ausgleichsmechanismus durchführen? Wie hoch müsste ein Liquiditätspuffer eines
Ausgleichsmechanismus sein?
• Wie beurteilen Sie die Interdependenzen einheitlicher Netzentgelte mit dem Bestreben, regionale zeitlich
dynamische Netzentgelte einzuführen?
• Welche Chancen und Risiken sehen Sie als Marktakteur?
• Inwieweit ist davon auszugehen, dass einheitliche Verteilernetzentgelte den Konzessionswettbewerb
schwächen?</t>
  </si>
  <si>
    <t>Fragen zur Erörterung im Rahmen des Verfahrens
• Sie eine besondere Behandlung von Speichern in der Netzentgeltsystematik als gerechtfertigt an? Was
sind die Gründe?
• Welche Rabattform kommt welchen Speichermodellen und Geschäftsfeldern entgegen?
• Ist die Verbindung mit einem flexiblen Netzanschlussvertrag geeignet, eine netzneutrale Einbindung
sicherzustellen?
• Gibt es andere Vorschläge, wie ein geeignetes Netzentgeltregime für Speicher aussehen könnte?</t>
  </si>
  <si>
    <t xml:space="preserve">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 Das Fraunhofer-Institut für Solare Energiesysteme weist auf der Plattform Energy-Charts schätzungsweise einen Anstieg des solaren Eigenverbrauchs von 3,1 TWh in 2020 auf 12,9 TWh in 2024 aus. Durch fortschreitenden PV- und Speicherzubau wird diese Menge noch steigen. Aus diesem Grund wird eine öffentliche Diskussion über eine kostenreflexive Beteiligung von Prosumern an den Netzkosten geführt. Dies
beschränkt sich aber nicht nur auf Haushalte in der Niederspannung, sondern schließt auch Industrie- und Gewerbekunden mit Eigenerzeugung in höheren Spannungsebenen mit ein. </t>
  </si>
  <si>
    <t xml:space="preserve">Es ist richtig, dass durch zunehmende solare Eigenversorgung die Zahlerbasis verringert wird und das diese Veränderung bei einer neuen Netzentgeltsystematik adressiert werden muss.  Bei fossiler/industrieller Eigenversorgung gab es diese "Entsolidarisierung" jedoch auch schon lange und wurde bislang nicht oder kaum problematisiert. Neuregelungen sollten also auch dieses Feld mit im Blick haben. </t>
  </si>
  <si>
    <t xml:space="preserve">Der Umfang der Kostenbeteiligung von Einspeisern an den Netzkosten über Einspeiseentgelte kann im Grunde frei bestimmt werden. Mögliche Szenarien könnten beispielhaft darauf abzielen
• im Extrem eine paritätische Kostenbeteiligung zwischen Verbrauchern und Einspeisern zu erreichen (wodurch für 2025 die ca. 33 Mrd. € bundesweiten Netzkosten über Einspeiseentgelte hälftig mitfinanziert würden).
• die aus der Festlegung zur Verteilung der Mehrkosten aus der Integration von EE-Anlagen bestimmten Beträge (BK8-24-001-A) den Einspeisern aufzuerlegen (für 2025 ca. 2,4 Mrd. €).
• einen Kostenbeitrag an den Systemdienstleistungen, bei deren Entstehen den Einspeisern eine besondere Verantwortung zukommt (z. B. für Engpassmanagement (Redispatch, Netzreserve), der Regelleistung oder den Kosten für Verlustenergie) den Einspeisern abzuverlangen (für Übertragungsnetzbetreiber und Verteilernetzbetreiber in Zuständigkeit der Bundesnetzagentur 2025 ca. 7,3 Mrd. €). </t>
  </si>
  <si>
    <t>Grundsätzlich geschieht jede Energieerzeugung und damit jede Einspeisung mit dem Ziel des Verbrauchs, das für den Energietransport notwendige Netz dient also schlussendlich auch dem Verbrauch und sollte daher weiter vorrangig über diese Seite finanziert werden. Eine paritätische Kostenverteilung lehnen wir daher ab. 
Aber natürlich sehen auch wir die aktuelle Systemveränderung durch die rasche Neusortierung der Erzeugungsinfrastrukturen im Zuge der Energiewende und den damit einhergehenden hohen Investitionsbedarf in die Netze. Eine angemessene Beteiligung der Einspeiseseite an diesen Investitionskosten finden wir daher nachvollziehbar - allerdings nur in Netzregionen, wo auch tatsächlich der Zubau von Einspeisern für den Netzausbau verantwortlich ist und unter Wahrung des Bestandsschutzes, da ansonsten die Refinanzierungsplanungen für Altanlagen gefährdet würden. Zudem müsste eine (partielle) Mitfinanzierung des Netzausbaus durch Einspeiser auch entsprechende Gegenleistungen der Netzbetreiber nach sich ziehen, also bspw. kurzfristige Anschluss- bzw. Kapazitätszusagen.</t>
  </si>
  <si>
    <t>Dabei sind folgende Preiselemente als Einspeiseentgelt grundsätzlich denkbar: 
• Arbeitspreis: Alle Einspeiser haben ein Entgelt auf ihre eingespeiste Arbeit (€/MWh) zu zahlen 
• Leistungspreis: Einspeiseentgelt auf die eingespeiste Höchstlast oder installierte Erzeugungsleistung (€/MW) 
• Kapazitätspreis: Einspeiseentgelt auf die vertraglich vereinbarte Netzanschlusskapazität (€/MW) 
• Grundpreis: Pauschaler Betrag pro Jahr je Netzanschluss und differenziert nach Netzanschlussebene (€/a)</t>
  </si>
  <si>
    <t>Wie bereits erwähnt: Eine grundsätzliche Beteiligung von Einspeisern an der Netzfinanzierung halten wir für nachvollziehbar, allerdings unter Wahrung des Bestandsschutzes und nur dort, wo die Einspeiseanlagen tatsächlich den Netzausbau hervorrufen. Im Fall von Einspeisenetzentgelten hieße das, dass nur Neuanlagen und damit nur ein kleiner Teil des gesamten Anlagenparks miteinbezogen werden dürfte. Allenfalls mit sehr langer Übergangszeit wäre auch eine allgemeine Geltung von Eispeisenetzentgelten denkbar, weil dann Altanlagen am Ende der Refinazierung stehen und diese Mehrkostenbelastung besser einpreisen können. Zudem ist die Einnahmesituation von Erneuerbare-Energien-Anlagen mit Blick auf den aktuellen Marktwertverfall aufgrund der noch zu geringen Flexibilisierung des Stromsystems in den nächsten zehn Jahren nicht dazu geeignet, hier noch größflächig zusätzliche Kosten aufzubürden. 
Grundsätzlich wären bei den Auswahloptionen hinsichtlich eines Einspeisenetzentgelts volldynamische Arbeitspreise die systemisch beste Option für Einspeiseentgelte, da nur so wirklich dauerhaft regional und zeitlich sinnvoll aufgelöste Marktimpulse geliefert würden. Dies würde allerdings eine deutlich weitgehendere Digitalisierung der Netze voraussetzen, da erstmal der Netzzustand immer bekannt sein müsste, um dann passende Netzentgeltsignale zu generieren. Auch die bisher wenig vorangeschrittene Digitalisierung spricht also für eine potenzielle Einführung von Einspeisenetzentgelten erst mit sehr großzügigen Übergangsfristen.
Ein Kapazitätspreis könnte eine teilweise Alternative sein und ebenfalls eine optimierte Netznutzung anreizen, wenn eben auch nicht so dynamisch-situativ wie ein Einspeisentgelt. Bei einer Kapazitätsprämie müsste allerdings die Möglichkeit gegeben sein, die gebuchte Kapazität jährlich anzupassen, um tendenziell erwünschten Veränderungen in Anlagen- bzw. Betriebskonstellation gerecht zu werden.
Insgesamt wären Einspeiseentgelte aber eine erhebliche Anpassung in bisherige Betriebs- und Refinanzierungspläe von Erneuerbaren-Energien-Anlagen. Diese sollten daher nur behutsam bzw. mit langfristigen Übergangszeiten eingeführt werden. MIndestens als Übergangslösung sinnvoller sehen wir daher regional fokussierte Bauskostenzuschüsse. (s.u.)</t>
  </si>
  <si>
    <t xml:space="preserve">Der BKZ für Einspeiser könnte ergänzend zum Einspeiseentgelt im Zuge der Anschlusserstellung und -erweiterung einmalig vom Anschlussnehmer entrichtet werden. Damit könnte ein Preissignal gesendet werden, welches einen Anreiz zum sparsamen Umgang mit Netzanschlusskapazität oder zur netzdienlichen Ansiedlung neuer Erzeugungskapazitäten setzt. (Anreizfunktion). </t>
  </si>
  <si>
    <t>BKZ werden bereits jetzt teilweise erhoben, sind also ein erprobtes Mittel der Netzausbaufinanzierung. Bislang erfolgt dies aber je nach Netzbetreiber sehr unterschiedlich, eine allgemeine Methodik könnte hier einerseits mehr Transparenz schaffen und andereseits die gewünschte regionale Steuerung verbessern. Für eine regionale Steuerung ist aber auch erforderlich, die Netzauswirkung der jeweiligen Anlage zu berücksichtigen: Verursacht eine Anlage in einer Region keinen Netzausbaubedarf bzw. wird die Anlage durch eine entsprechende Vereinbarung netzdienlich betrieben, enstehen auch keine zusätzlichen Ausbaukosten und die Grundlage für einen BKZ entfällt. Andersherum muss bei Zahlung eines BKZ der NB dazu verpflichtet sein, den Anschluss der zahlenden Anlage kurzfristig bereitzustellen. Bei Verzögerungen sollten Pönalisierungen bzw. Abschichtungen auf den BKZ erfolgen.
Ein BKZ kann zwar keinen netzdienlichen Betrieb anreizen, dennoch gibt es viele Vorteile: Einfachheit, Verzicht auf den Eingriff in die Finanzkalkulation von Bestandsanlagen, regionale Steuerungswirkungen, Verursachergerechtigkeit durch Erhebung nur bei netzausbaurelevanten Anlagen. Die Einhaltung gewisser Netzparameter kann durch begleitende Vereinbarungen gewährleistet werden - wenn hiermit Betriebseinschränkungen verbunden sind, muss dies aber auch zu einer Minderung oder zum Wegfall des BKZ führen. Insgesamt sind BKZ und/oder flexible Netzanschlussvereinbarungen damit für eine Einbeziehung der Einspeiser bei der Netzfinanzierung zu bevorzugen, mindestens für eine großzügige Übergangszeit.</t>
  </si>
  <si>
    <t>Die Kostenreflexivität steigt deutlich, da strukturbedingte Kosten durch eine pauschale Komponente adäquat verteilt werden und in der Folge die Höhe entnahmeabhängiger Netzentgeltkomponenten wie Leistungspreis und Arbeitspreis reduziert werden kann.
Deckungsbeiträge, die durch Eigenerzeugungsoptimierungen für die Finanzierung der Netzkosten verloren gehen, würden insoweit vermieden. Je nach Umfang der Komponente ist mit deutlichen Verteilungseffekten zu rechnen, die potenziell negative Auswirkungen auf die Kostentragfähigkeit einzelner Netznutzer haben können. Tendenziell werden innerhalb einer Netzebene große Verbraucher entlastet und kleine belastet. Dies gilt vor allem, falls je Netzebene ein von der Netzanschlusskapazität vollkommen unabhängiger, einheitlicher Grundpreis vereinnahmt werden würde. Gestaltungsmöglichkeiten, um die Kostentragfähigkeit kleiner Verbraucher nicht übermäßig zu belasten, sind vorhanden und zu prüfen. In der Gesamtschau ist eine
Verbesserung der Finanzierungsbeteiligung zu erwarten.</t>
  </si>
  <si>
    <t>Vor dem Hintergrund der Energiewende-Veränderungen sind Überlegungen für eine stärker grundpreisbasierte Netzfinanzierung nachzuvollziehen. Allerdings geben wir zu bedenken, dass damit nicht nur tendenziell große gegenüber kleineren Verbrauchern eine Entlastung erfahren würden, sondern oft auch einkommenschwächere Haushalt mit tendenziell wenig Stromverbrauch eine Benachteiligung gegenüber bessergestellten, verbrauchsstarken Netznutzern. Eine solche Umstellöung würde also sozial regressiv wirken und müsste daher mit ausgleichenden Maßnahmen flankiert werden. Auch vermindert eine solche Umstellung Anreize zum Stromsparen bzw. bestraft bisher bewusst sparsam wirtschaftende Haushalte. Auch die dringend notwendigen Flexibilitätsanreize werden darüber nicht gegeben. In Summe halten wir die verstärkte Nutzung von Grundpreisen bei der Netzfinanzierung daher nicht geeignet.</t>
  </si>
  <si>
    <t>Ein Kapazitätspreis ist aus unserer Sicht ein gut gangbarer Weg, um die Netzfinanzierung abzusichern und alle Abnehmer adäquat miteinzubeziehen. Eine Pönalisierung bei Überschreiten der Bestellungswerte ist dabei dringend nötig, sollte aber dynamisch je nach Netzzustand ausgestaltet werden, damit darüber auch im Einzelfall systemdienliche Überschreitungen angereizt oder zumindest nicht ausgeschlossen werden.
Generell sollten Kapazitätspreise allerdings nicht das alleinige Refinanzierungsmittel sein, da erst im Zusammenspiel mit (dynamischen) Arbeitspreisen auch klare Preissignale für einen netz- bzw. systemoptimierten Betrieb generiert werden.</t>
  </si>
  <si>
    <t>Volldynamische Netzentgelte, die viertelstundengenau die Situation im Netz widerspiegeln, bieten den größten Mehrwert für ein flexibilitätsorientiertes Energiesystem. Kurzfristig ist dies aber wohl nicht flächendeckend abbildbar. Dennoch sollte eine solche Systematik Zielbild bleiben und bspw. für die 2030er-Jahre angestrebt werden.
Übergangsweise wäre eine (optionale?) Ausweitung der statischen zeitvariablen Tarife aus Modul 3 aus der Festlegung zu §14a EnWG auf alle Haushalte mit iMSys bzw. dynamischen Tarifen. Diese müssen ohnehin schon angeboten bzw. verarbeitet werden, weshalb eine kurzfristige Nutzung der Lösung auch in weiteren Fällen weder für VNB noch für Lieferanten ein großes Problem sein sollte.</t>
  </si>
  <si>
    <t>Eine Vereinheitlichung der Verteilnetzentgelte unterstützen wir. Auf Basis einer überall gleichen Grundlage könnten auch variable Netzentgelte einfacher umzusetzen sein, da die Dynamisierung von einer einheitlichen Basis starten kann.
Die Effizienzwirkung der Anreizregulierung reicht als Rahmen für die Netzbetreiber, da die bisherigen Unterschiede ja in aller regel auch nicht durch das jeweilige UNternehmensverhalten generiert wurden, sondern historisch gewachsen sind.</t>
  </si>
  <si>
    <t>Speicher, gerade Großspeicher, haben eine Sonderrolle im Energiesystem und diese sollte auch bei der Netzentgelterhebung berücksichtigt werden. Wir unterstützen daher eine dauerhafte Netzentgeltbefreiung für Großespeicher. Stattdessen sollte mit flexiblen Netzanschlussverträgen die Systemdienlichkeit des Speicherbetriebs abgesichert werden. Sofern dynamische Netzentgelte vorhanden sind, könnte eine solche Netzanschlussvereinbarung auch diese als Grundlage nutzen.
Theoretisch könnte für Speicher wie für andere Einspeiseanlagen auch ein BKZ anfallen. Da aus unserer Sicht BKZ jedoch nur auf Fälle begrenzt sein sollten, in denen die Anlage tatsächlich Netzausbau verursacht, wird dies bei Speichern, sofern eben über Neatzanschlussvereinbarungen ein netzdienlicher Betrieb und damit auch Einschränkungen bei der Nutzung der Anlage vereinbart werden, in aller Regel nicht zutreffen.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</si>
</sst>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9</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1"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90.75" customHeight="1" x14ac:dyDescent="0.25">
      <c r="A5" s="31">
        <v>1</v>
      </c>
      <c r="B5" s="32" t="s">
        <v>50</v>
      </c>
      <c r="C5" s="33" t="str">
        <f>IF(AND(ISTEXT(B5),ISTEXT(#REF!)),"-","!")</f>
        <v>!</v>
      </c>
      <c r="D5" s="34">
        <f>IF(CONCATENATE(E5&amp;F5&amp;G5)="",0,1)</f>
        <v>1</v>
      </c>
      <c r="E5" s="62">
        <f>_xlfn.IFNA(VLOOKUP(B5,Werte!A:D,2,0),"")</f>
        <v>0</v>
      </c>
      <c r="F5" s="63" t="s">
        <v>61</v>
      </c>
      <c r="G5" s="62" t="s">
        <v>62</v>
      </c>
    </row>
    <row r="6" spans="1:15" ht="195" x14ac:dyDescent="0.25">
      <c r="A6" s="31">
        <v>2</v>
      </c>
      <c r="B6" s="32" t="s">
        <v>49</v>
      </c>
      <c r="C6" s="33" t="str">
        <f>IF(AND(ISTEXT(B6),ISTEXT(#REF!)),"-","!")</f>
        <v>!</v>
      </c>
      <c r="D6" s="34">
        <f t="shared" ref="D6:D69" si="0">IF(CONCATENATE(E6&amp;F6&amp;G6)="",0,1)</f>
        <v>1</v>
      </c>
      <c r="E6" s="62">
        <f>_xlfn.IFNA(VLOOKUP(B6,Werte!A:D,2,0),"")</f>
        <v>0</v>
      </c>
      <c r="F6" s="63" t="s">
        <v>63</v>
      </c>
      <c r="G6" s="62" t="s">
        <v>64</v>
      </c>
    </row>
    <row r="7" spans="1:15" ht="390" x14ac:dyDescent="0.25">
      <c r="A7" s="31">
        <v>3</v>
      </c>
      <c r="B7" s="32" t="s">
        <v>37</v>
      </c>
      <c r="C7" s="33" t="str">
        <f>IF(AND(ISTEXT(B7),ISTEXT(#REF!)),"-","!")</f>
        <v>!</v>
      </c>
      <c r="D7" s="34">
        <f t="shared" si="0"/>
        <v>1</v>
      </c>
      <c r="E7" s="62">
        <f>_xlfn.IFNA(VLOOKUP(B7,Werte!A:D,2,0),"")</f>
        <v>0</v>
      </c>
      <c r="F7" s="63" t="s">
        <v>65</v>
      </c>
      <c r="G7" s="62" t="s">
        <v>66</v>
      </c>
    </row>
    <row r="8" spans="1:15" ht="270" x14ac:dyDescent="0.25">
      <c r="A8" s="31">
        <v>4</v>
      </c>
      <c r="B8" s="32" t="s">
        <v>38</v>
      </c>
      <c r="C8" s="33" t="str">
        <f>IF(AND(ISTEXT(B8),ISTEXT(#REF!)),"-","!")</f>
        <v>!</v>
      </c>
      <c r="D8" s="34">
        <f t="shared" si="0"/>
        <v>1</v>
      </c>
      <c r="E8" s="62">
        <f>_xlfn.IFNA(VLOOKUP(B8,Werte!A:D,2,0),"")</f>
        <v>0</v>
      </c>
      <c r="F8" s="63" t="s">
        <v>67</v>
      </c>
      <c r="G8" s="62" t="s">
        <v>68</v>
      </c>
    </row>
    <row r="9" spans="1:15" ht="180" x14ac:dyDescent="0.25">
      <c r="A9" s="31">
        <v>5</v>
      </c>
      <c r="B9" s="32" t="s">
        <v>40</v>
      </c>
      <c r="C9" s="33" t="str">
        <f>IF(AND(ISTEXT(B9),ISTEXT(#REF!)),"-","!")</f>
        <v>!</v>
      </c>
      <c r="D9" s="34">
        <f t="shared" si="0"/>
        <v>1</v>
      </c>
      <c r="E9" s="62">
        <f>_xlfn.IFNA(VLOOKUP(B9,Werte!A:D,2,0),"")</f>
        <v>0</v>
      </c>
      <c r="F9" s="63" t="s">
        <v>69</v>
      </c>
      <c r="G9" s="62" t="s">
        <v>70</v>
      </c>
    </row>
    <row r="10" spans="1:15" ht="195" x14ac:dyDescent="0.25">
      <c r="A10" s="31">
        <v>6</v>
      </c>
      <c r="B10" s="32" t="s">
        <v>41</v>
      </c>
      <c r="C10" s="33" t="str">
        <f>IF(AND(ISTEXT(B10),ISTEXT(#REF!)),"-","!")</f>
        <v>!</v>
      </c>
      <c r="D10" s="34">
        <f t="shared" si="0"/>
        <v>1</v>
      </c>
      <c r="E10" s="62">
        <f>_xlfn.IFNA(VLOOKUP(B10,Werte!A:D,2,0),"")</f>
        <v>0</v>
      </c>
      <c r="F10" s="63" t="s">
        <v>57</v>
      </c>
      <c r="G10" s="62" t="s">
        <v>71</v>
      </c>
    </row>
    <row r="11" spans="1:15" ht="285" x14ac:dyDescent="0.25">
      <c r="A11" s="31">
        <v>7</v>
      </c>
      <c r="B11" s="32" t="s">
        <v>39</v>
      </c>
      <c r="C11" s="33" t="str">
        <f>IF(AND(ISTEXT(B11),ISTEXT(#REF!)),"-","!")</f>
        <v>!</v>
      </c>
      <c r="D11" s="34">
        <f t="shared" si="0"/>
        <v>1</v>
      </c>
      <c r="E11" s="62">
        <f>_xlfn.IFNA(VLOOKUP(B11,Werte!A:D,2,0),"")</f>
        <v>0</v>
      </c>
      <c r="F11" s="63" t="s">
        <v>58</v>
      </c>
      <c r="G11" s="62" t="s">
        <v>72</v>
      </c>
    </row>
    <row r="12" spans="1:15" ht="255" x14ac:dyDescent="0.25">
      <c r="A12" s="31">
        <v>8</v>
      </c>
      <c r="B12" s="32" t="s">
        <v>46</v>
      </c>
      <c r="C12" s="33" t="str">
        <f>IF(AND(ISTEXT(B12),ISTEXT(#REF!)),"-","!")</f>
        <v>!</v>
      </c>
      <c r="D12" s="34">
        <f t="shared" si="0"/>
        <v>1</v>
      </c>
      <c r="E12" s="62">
        <f>_xlfn.IFNA(VLOOKUP(B12,Werte!A:D,2,0),"")</f>
        <v>0</v>
      </c>
      <c r="F12" s="63" t="s">
        <v>59</v>
      </c>
      <c r="G12" s="62" t="s">
        <v>73</v>
      </c>
    </row>
    <row r="13" spans="1:15" ht="150" x14ac:dyDescent="0.25">
      <c r="A13" s="31">
        <v>9</v>
      </c>
      <c r="B13" s="32" t="s">
        <v>47</v>
      </c>
      <c r="C13" s="33" t="str">
        <f>IF(AND(ISTEXT(B13),ISTEXT(#REF!)),"-","!")</f>
        <v>!</v>
      </c>
      <c r="D13" s="34">
        <f t="shared" si="0"/>
        <v>1</v>
      </c>
      <c r="E13" s="62">
        <f>_xlfn.IFNA(VLOOKUP(B13,Werte!A:D,2,0),"")</f>
        <v>0</v>
      </c>
      <c r="F13" s="63" t="s">
        <v>60</v>
      </c>
      <c r="G13" s="62" t="s">
        <v>74</v>
      </c>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6 F8:F9 F11: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