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023D82AE-4DA4-4C2A-B677-B076D1AD9439}"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Werte" sheetId="7" state="hidden" r:id="rId2"/>
    <sheet name="Marktrollen" sheetId="4" state="veryHidden" r:id="rId3"/>
    <sheet name="Konsultationsbeitrag" sheetId="5" r:id="rId4"/>
  </sheets>
  <definedNames>
    <definedName name="_xlnm._FilterDatabase" localSheetId="3" hidden="1">Konsultationsbeitrag!$A$4:$G$400</definedName>
    <definedName name="Tabelle3">Werte!$B$3:$B$7</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<sst xmlns="http://schemas.openxmlformats.org/spreadsheetml/2006/main" count="163" uniqueCount="122">
  <si>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</si>
  <si>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</si>
  <si>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</si>
  <si>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</si>
  <si>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</si>
  <si>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</si>
  <si>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Bündnis Bürgerenergie</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</si>
  <si>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</si>
  <si>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</si>
  <si>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</si>
  <si>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</si>
  <si>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</si>
  <si>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</si>
  <si>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</si>
  <si>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</si>
  <si>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</si>
  <si>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</si>
  <si>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r>
      <t xml:space="preserve">Wertetabellen
</t>
    </r>
    <r>
      <rPr>
        <b/>
        <sz val="11"/>
        <color rgb="FFFF0000"/>
        <rFont val="Calibri"/>
        <family val="2"/>
        <scheme val="minor"/>
      </rPr>
      <t xml:space="preserve">
Tabellenblatt nach der Bearbeitung ausblenden!</t>
    </r>
  </si>
  <si>
    <t>Kapitel</t>
  </si>
  <si>
    <t>Stellungnahme</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</si>
  <si>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</si>
  <si>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</si>
  <si>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</si>
  <si>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</si>
  <si>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</si>
  <si>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</si>
  <si>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</si>
  <si>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</si>
  <si>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</si>
  <si>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</si>
  <si>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</si>
  <si>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</si>
  <si>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</si>
  <si>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</si>
  <si>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</si>
  <si>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</si>
  <si>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</si>
  <si>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</si>
  <si>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</si>
  <si>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</si>
  <si>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</si>
  <si>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</si>
  <si>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</si>
  <si>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</si>
  <si>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</si>
  <si>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</si>
  <si>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</si>
  <si>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</si>
  <si>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</si>
  <si>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Behörde</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</si>
  <si>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</si>
  <si>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</si>
  <si>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</si>
  <si>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</si>
  <si>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</si>
  <si>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</si>
  <si>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</si>
  <si>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"Unzweifelhaft kommt Netzentgelten in erster Linie eine Finanzierungsfunktion zu. Die Netzentgeltsystematik muss sicherstellen, dass Netzbetreiber die Beträge einnehmen, die ihnen regulatorisch als effiziente Kosten des Netzbetriebs zugestanden werden, ohne dass darüberhinausgehende bzw. sachfremde Kosten auf die Netznutzer gewälzt werden" (9)</t>
  </si>
  <si>
    <t>BBEn schlägt vor, dass das Zielbild um zwei weitere Unterziele erweitert wird: a) Unterstützende Wirkung der Energiewende. Fokus der NE sollte natürlicherweise die Finanzierung der Netze sein, aber ergänzend auch die Energiewende (Zielbild EE-Ausbau beibehalten). b) Netz- und Systemdienlichkeit. Hier sei zu beachten, dass der Begriff der Netzdienlichkeit bislang rechtlich nicht definiert ist. Nach Angaben der Netzbetreiber erfolgt die Auslegung der Übertragungs- und Verteilnetze nach der jeweiligen Jahreshöchstlast. Vor diesem Hintergrund könnte Netzdienlichkeit als eine Maßnahme zur Entlastung und effizienten Nutzung der Netzkapazitäten verstanden werden.</t>
  </si>
  <si>
    <t>"Unter Finanzierungsbeteiligung ist jedoch auch zu verstehen, dass einzelne Netznutzergruppen nicht überfordert werden dürfen, was durchaus im Widerspruch zur Kostenreflexivität stehen kann." (13)</t>
  </si>
  <si>
    <t xml:space="preserve">BBEn weist dringend darauf hin, dass eine Überarbeitung der Allgemeinen Netzentgeltsystematik unter keinen Umständen zum Ausbremsen oder gar Stopp des EE-Ausbaus führen darf, denn ein langfristig kostengünstiges Energiesystem im Sinne des volkswirtschaftlichen Optimums ist nur durch Erneuerbare Energien möglich. Hier ist Verlässlichkeit und Planbarkeit essentiell, um die Wirtschaftlichkeit und Realisierung der Projekte sicherzustellen. </t>
  </si>
  <si>
    <t>Kostenorientierung</t>
  </si>
  <si>
    <r>
      <t xml:space="preserve">EE-Einspeiser leisten mit ihrer Investitionsbereitschaft einen wesentlichen Beitrag zur zukunftsfähigen Energieversorgung des Landes. Zu diesen Investitionskosten gehören natürlich auch die Netzkosten für den Anschluss, die sie bereits heute schon tragen. Eine zusätzliche Beteiligung am Netzausbau würde Einspeiser einseitig höher belasten und den Ausbau verlangsamen. Dies ist vorallem der Fall, wenn dies durch einen pauschalen Betrag geschieht. Dies kann nicht das Zielbild sein. 
BBEn weist zudem darauf hin, dass in der aktuellen Diskussion wichtige </t>
    </r>
    <r>
      <rPr>
        <b/>
        <sz val="11"/>
        <color theme="1"/>
        <rFont val="BundesSans Office"/>
      </rPr>
      <t>Hinweise auf die räumliche Verteilung der Netzkosten fehlen</t>
    </r>
    <r>
      <rPr>
        <sz val="11"/>
        <color theme="1"/>
        <rFont val="BundesSans Office"/>
        <family val="2"/>
      </rPr>
      <t xml:space="preserve"> – etwa der Unterschied zwischen den hohen Kosten für Übertragungsnetze und Offshore-Anbindung (320 Mrd. €) und den niedrigeren Kosten für Verteilernetze (200 Mrd. €), wie zuvor auf Seite 8 dargestellt. Wenn Regionalstrom weitgehend ohne Nutzung der Übertragungsnetze und Offshore-Anbindungen auskommt, also nur geringe Netzressourcen beansprucht, sollte dafür ein entsprechend reduziertes Netzentgelt gelten. Zudem sollte bei der Netzentgeltberechnung berücksichtigt werden, ob Erzeuger und Verbraucher – z. B. zukünftig durch Energy Sharing – innerhalb derselben Netzebene bleiben und keine kostenintensiven Netzstufen wie Transformatoren beanspruchen; in solchen Fällen sollte für die Verbraucher ein reduziertes Netzentgelt vorgesehen werden – analog zur Regelung in Österreich.</t>
    </r>
  </si>
  <si>
    <t>Anreizfunktion</t>
  </si>
  <si>
    <t>Grundsätzlich müssen mit der neuen NE-Systematik Anreize für flexibles Verhalten gesetzt werden und Kosteneffizienz für den Netzbetrieb bzw. -ausbau muss gegeben sein. Das ist mit einem Einspeiseentgelt aus Sicht von BBEn nicht der Fall. Hier werden ohne konkrete Anreize Erzeuger für die Einspeisung bestraft. Das würde auch den weiteren Ausbau deutlich ausbremsen. Bei der Überarbeitung der Allgemeinen Netzentgeltsystematik sollten folgende Bereiche angereizt werden: a) Regionalisierung (räumliche Komponente), b) Bürgerbeteiligung am Ausbau erneuerbarer Energien (PV, Windkraft) vor Ort oder in unmittelbarer Nachbarschaft, c) lokale Wertschöpung und damit Akzeptanz für die Energiewende (siehe Bürgerenergie und Energy Sharing im Koalitionsvertrag der Bundesregierung/CDU/CSU/SPD). Ferner soll netzdienliches Verhalten des Verbrauchers und Vermeidung von Abregelung von PV- und Windenergieanlagen durch eine zeitliche Komponente angereizt werden. Von statischen Netzentgelten kann keine dynamische Anreizfunktion ausgehen. MIndestens muss bei einer Preisfestlegung die Größe und die Menge des eingespeisten STroms mit berücksichtigt werden. </t>
  </si>
  <si>
    <t>Andererseits dürften Einspeiseentgelte als im Nachhinein anfallende zusätzliche Kosten starke Akzeptanzprobleme hervorrufen</t>
  </si>
  <si>
    <t>BBEn möchte unterstreichen, dass Einspeisenetzentgelder im Nachhinein nicht nur die Akzeptanz, sondern insbesondere auch die Finanzierung der Einspeiseanlagen gefährden. Insbesondere wird mit (nachträglichen) Netzentgelten das Zielbild des EE-Ausbaus in Frage gestellt. Die Netzentgeltreform darf nicht zu einem Instrument der Abwürgung von EE werden. Um stattdessen das Zielbild des EE-Ausbaus zu erhalten, müssen Alternativen zur Einspeisung geschaffen werden müssen, z.B. Energy Sharing als echtes Geschäftsmodell. 
Zudem weist BBEn darauf hin, dass sich der Strompreis für Endkund*innen nicht reduziert, wenn auch Erzeuger Netzentgeltkomponenten übernehmen würden. Netzentgelte würden doppelt gezahlt, vom Erzeuger und vom Verbraucher (und vermutlich steigt das vom Erzeuger auf den Verbraucher umgelegte Netzentgelt in der Höhe, bis es tatsächlich beim Verbraucher ankommt, weil jeder Zwischenhändler seinen prozentualen Aufschlag nimmt). Beim Internet hat sich die Bundesnetzagentur genau gegen diesen systematischen Fehler immer gewehrt: Nur die Endnutzer zahlen für ihre abgerufenen Daten, nicht aber die Server-Betreiber (Google, Amazon etc. pp.).</t>
  </si>
  <si>
    <r>
      <t xml:space="preserve">BBEn spricht sich für eine </t>
    </r>
    <r>
      <rPr>
        <b/>
        <sz val="11"/>
        <color theme="1"/>
        <rFont val="BundesSans Office"/>
      </rPr>
      <t>stärker am tatsächlichen Netzzustand orientierte, dynamische Netzentgeltstruktur</t>
    </r>
    <r>
      <rPr>
        <sz val="11"/>
        <color theme="1"/>
        <rFont val="BundesSans Office"/>
        <family val="2"/>
      </rPr>
      <t xml:space="preserve"> – etwa durch </t>
    </r>
    <r>
      <rPr>
        <b/>
        <sz val="11"/>
        <color theme="1"/>
        <rFont val="BundesSans Office"/>
      </rPr>
      <t>zeit- und ortsabhängige Preissignale</t>
    </r>
    <r>
      <rPr>
        <sz val="11"/>
        <color theme="1"/>
        <rFont val="BundesSans Office"/>
        <family val="2"/>
      </rPr>
      <t xml:space="preserve">. Dies bietet die Chance, Netzengpässe gezielt zu vermeiden oder zu verringern. Damit lassen sich unnötige Netzausbaumaßnahmen vermeiden und die Systemkosten insgesamt reduzieren. </t>
    </r>
  </si>
  <si>
    <t>Eine Beteiligung der Einspeiser bietet dabei die Möglichkeit, angesichts steigender Netzkosten durch den Zubau von erneuerbaren Energien Einspeiser an den Kosten des Netzes zu beteiligen. Gerade in Netzen, in denen Einspeisung netzdimensionierend wirkt, würden somit zusätzliche Einnahmen generiert und die Netzentgelte für Letztverbraucher sinken. Dies sollte dazu führen, dass der Umverteilungsmechanismus zwischen den EE-belasteten und verbrauchsdominierten Verteilernetzen in geringerem Umfang nötig wäre oder gänzlich wieder abgeschafft werden könnte. Durch den zusätzlichen Finanzierungsbeitrag der Einspeiser könnten für die Netzbetreiber finanzielle Anreize entstehen, EE-Anlagen zügig anzuschließen.</t>
  </si>
  <si>
    <t xml:space="preserve">Diese Darstellung entspricht nur begrenzt der aktuellen Situation: Möchte ein Betreiber einer Anlage ins Netz einspeisen, weist ihm der Netzbetreiber einen vorhandenen Einspeisepunkt zu. Die Verbindung zu dem Einspeisepunkt und sogar die Installation von Trafostationen muss z.T. schon von Betreiberseite finanziert und abgewickelt werden. Somit leistet der Anlagenbetreiber schon heute seinen Anteil am Netzbetrieb, an den Netzkosten. </t>
  </si>
  <si>
    <t>Grundpreis: Pauschaler Betrag pro Jahr je Netzanschluss</t>
  </si>
  <si>
    <t>Aus Sicht des BBEn stellt ein pauschaler Grundpreis die ungünstigste Option dar. Sie führt zu einer strukturellen Bevorzugung von Großanlagen und benachteiligt zugleich dezentrale, flexible Erzeugungs- und Verbrauchseinheiten, die für das Gelingen der Energiewende und die Entlastung der Netze vor Ort unerlässlich sind. Eine solche Ausrichtung läuft dem Ziel einer dezentralen, bürgernahen und systemdienlichen Energiewende entgegen und riskiert, regionale Wertschöpfungspotenziale zu schwächen sowie Akteursvielfalt zu reduzieren.</t>
  </si>
  <si>
    <r>
      <t xml:space="preserve">BBEn spricht sich gegen die Beteiligung der Einspeiseseite aus. Sollte die Einspeiseseite dennoch beteilitgt werden, setzt sich BBEn dafür ein, dass: 
1. </t>
    </r>
    <r>
      <rPr>
        <b/>
        <sz val="11"/>
        <color theme="1"/>
        <rFont val="BundesSans Office"/>
      </rPr>
      <t>Bestandsanlagen keine Einspeisenetzentgelte</t>
    </r>
    <r>
      <rPr>
        <sz val="11"/>
        <color theme="1"/>
        <rFont val="BundesSans Office"/>
        <family val="2"/>
      </rPr>
      <t xml:space="preserve"> zahlen, da Einspeisenetzentgelte nicht in der Finanzierung der Anlage eingeplant sind und die Refinanzierung somit gefährdet würde. 
2. </t>
    </r>
    <r>
      <rPr>
        <b/>
        <sz val="11"/>
        <color theme="1"/>
        <rFont val="BundesSans Office"/>
      </rPr>
      <t xml:space="preserve">Anlagen </t>
    </r>
    <r>
      <rPr>
        <sz val="11"/>
        <color theme="1"/>
        <rFont val="BundesSans Office"/>
        <family val="2"/>
      </rPr>
      <t xml:space="preserve">mit einer Leistung von </t>
    </r>
    <r>
      <rPr>
        <b/>
        <sz val="11"/>
        <color theme="1"/>
        <rFont val="BundesSans Office"/>
      </rPr>
      <t>unter 1 MW</t>
    </r>
    <r>
      <rPr>
        <sz val="11"/>
        <color theme="1"/>
        <rFont val="BundesSans Office"/>
        <family val="2"/>
      </rPr>
      <t xml:space="preserve"> sowie </t>
    </r>
    <r>
      <rPr>
        <b/>
        <sz val="11"/>
        <color theme="1"/>
        <rFont val="BundesSans Office"/>
      </rPr>
      <t>Anlagen, die regional gekoppelt erzeugen und verbrauchen</t>
    </r>
    <r>
      <rPr>
        <sz val="11"/>
        <color theme="1"/>
        <rFont val="BundesSans Office"/>
        <family val="2"/>
      </rPr>
      <t xml:space="preserve"> (z. B. zukünftig im Rahmen von Energy Sharing), von den Einspeisenetzentgelten ausgenommen werden. Die besondere Regelung ist mit dem unverhältnismäßig hohen bürokratischen Aufwand zu begründen. Für Anlagen bis 1 MW ist der anzulegende Wert gesetzlich festgelegt. Daher wirken sich Einspeisenetzentgelte direkt und ungünstig auf die Wirtschaftlichkeit aus und können deren Rentabilität erheblich beeinträchtigen. Bei Anlagen über 1 MW können Einspeisenetzentgelte im Ausschreibungsgebot eingepreist werden.
3. der </t>
    </r>
    <r>
      <rPr>
        <b/>
        <sz val="11"/>
        <color theme="1"/>
        <rFont val="BundesSans Office"/>
      </rPr>
      <t>besonderen Rolle von Bürgerenergieakteuren</t>
    </r>
    <r>
      <rPr>
        <sz val="11"/>
        <color theme="1"/>
        <rFont val="BundesSans Office"/>
        <family val="2"/>
      </rPr>
      <t xml:space="preserve"> Rechnung getragen wird: typischerweise agieren sie in </t>
    </r>
    <r>
      <rPr>
        <b/>
        <sz val="11"/>
        <color theme="1"/>
        <rFont val="BundesSans Office"/>
      </rPr>
      <t>nicht skalierbare</t>
    </r>
    <r>
      <rPr>
        <sz val="11"/>
        <color theme="1"/>
        <rFont val="BundesSans Office"/>
        <family val="2"/>
      </rPr>
      <t xml:space="preserve">n, dezentralen </t>
    </r>
    <r>
      <rPr>
        <b/>
        <sz val="11"/>
        <color theme="1"/>
        <rFont val="BundesSans Office"/>
      </rPr>
      <t>Einzelprojekten</t>
    </r>
    <r>
      <rPr>
        <sz val="11"/>
        <color theme="1"/>
        <rFont val="BundesSans Office"/>
        <family val="2"/>
      </rPr>
      <t xml:space="preserve"> vor Ort. Die Bürgerenergie hat den Vorzug, eine akzeptanzbasierte Energiewende zu schaffen, von welche gesamtgesellschaftlich alle profitierne. Zudem ist die Bürgerenergie besser in der Lage auf regionale (auch netzdienliche) Aspekte einzugehen. Somit sollte "netzdienliches Verhalten" als lokaler bzw. regionaler Vorteil von Bürgerenergie aufgegriffen werden, den es zu nutzen gilt. Und darauf sollte das System ausgerichtet und entsprechend - z.B. mit einer Ausnahme von Einspeisenetzentgelten - ausgestaltet werden 
4. Einspeiser, die somit den Netzausbau (partiell) mitfinanzieren, auch entsprechende </t>
    </r>
    <r>
      <rPr>
        <b/>
        <sz val="11"/>
        <color theme="1"/>
        <rFont val="BundesSans Office"/>
      </rPr>
      <t>Gegenleistungen der Netzbetreiber</t>
    </r>
    <r>
      <rPr>
        <sz val="11"/>
        <color theme="1"/>
        <rFont val="BundesSans Office"/>
        <family val="2"/>
      </rPr>
      <t xml:space="preserve"> nach sich ziehen, also bspw. </t>
    </r>
    <r>
      <rPr>
        <b/>
        <sz val="11"/>
        <color theme="1"/>
        <rFont val="BundesSans Office"/>
      </rPr>
      <t>kurzfristige Anschluss- bzw. Kapazitätszusagen</t>
    </r>
    <r>
      <rPr>
        <sz val="11"/>
        <color theme="1"/>
        <rFont val="BundesSans Office"/>
        <family val="2"/>
      </rPr>
      <t xml:space="preserve">.
5. Einspeiser nur dort die Netzfinanzierung mittragen, wo Einspeiseanlagen tatsächlich den </t>
    </r>
    <r>
      <rPr>
        <b/>
        <sz val="11"/>
        <color theme="1"/>
        <rFont val="BundesSans Office"/>
      </rPr>
      <t>Netzausbau</t>
    </r>
    <r>
      <rPr>
        <sz val="11"/>
        <color theme="1"/>
        <rFont val="BundesSans Office"/>
        <family val="2"/>
      </rPr>
      <t xml:space="preserve"> hervorrufen. 
6. Einspeiseentgelte würden einen tiefgreifenden Eingriff in die bisherigen Betriebs- und Refinanzierungsmodelle von Erneuerbare-Energien-Anlagen darstellen. Daher sollten sie nur mit großer Vorsicht und unter Berücksichtigung angemessener, </t>
    </r>
    <r>
      <rPr>
        <b/>
        <sz val="11"/>
        <color theme="1"/>
        <rFont val="BundesSans Office"/>
      </rPr>
      <t>langfristiger Übergangsfristen</t>
    </r>
    <r>
      <rPr>
        <sz val="11"/>
        <color theme="1"/>
        <rFont val="BundesSans Office"/>
        <family val="2"/>
      </rPr>
      <t xml:space="preserve"> eingeführt werden.</t>
    </r>
  </si>
  <si>
    <t>Erzeugung gleich welcher Art ist primär eine wettbewerbliche Betätigung zum Zwecke der Gewinnerzielung und Deckung des Elektrizitätsbedarfs in Verbindung mit einer Nutzung der Netzinfrastruktur. (25)</t>
  </si>
  <si>
    <t xml:space="preserve">BBEn weist ausdrücklich darauf hin, dass Bürgerenergiegesellschaften und -gemeinschaften im Bereich der Erneuerbaren Energien nicht vorrangig gewinnmaximierend handeln. Vielmehr verfolgen sie in der Regel ein ausgeprägtes Gemeinwohlinteresse und leisten einen wichtigen Beitrag zu einer dezentralen, partizipativen Energiewende.
Es ist dem BBEn daher wichtig, in der weiteren Diskussion zwischen Gewinnerzielung und Gewinnmaximierung klar zu unterscheiden. Während Bürgerenergiegesellschaften selbstverständlich wirtschaftlich tragfähige Projekte anstreben, steht die Maximierung des Profits nicht im Mittelpunkt ihres Handelns. Eine pauschale Gleichsetzung mit rein renditeorientierten Marktakteuren trägt der Rolle und dem gesellschaftlichen Mehrwert dieser Akteursgruppe nicht ausreichend Rechnung.
BBEn plädiert daher dafür, die Begrifflichkeiten im weiteren Prozess präzise zu wählen und differenziert zu betrachten - und stets der besonderen Rolle der Bürgerenergieakteure Rechnung zu tragen. </t>
  </si>
  <si>
    <t>Eine pauschale Gleichsetzung mit rein renditeorientierten Marktakteuren trägt der Rolle und dem gesellschaftlichen Mehrwert dieser Akteursgruppe nicht ausreichend Rechnung.</t>
  </si>
  <si>
    <t xml:space="preserve">Die Beteiliung der Einspeiser führt letztendlich nicht zur Senkung der Kosten für die Letztverbraucher, denn die Kosten werden über die Stromgestehungskosten bzw. Strompreis and die Letztverbraucher weitergeben. </t>
  </si>
  <si>
    <t>Diese Kosten werden durch die Anzahl und räumliche Lage der Anschlusspunkte beeinflusst.</t>
  </si>
  <si>
    <r>
      <t xml:space="preserve">BBEn spricht sich dafür aus, </t>
    </r>
    <r>
      <rPr>
        <b/>
        <sz val="11"/>
        <color theme="1"/>
        <rFont val="BundesSans Office"/>
      </rPr>
      <t>Netzentgelte räumlich differenziert zu gestalten</t>
    </r>
    <r>
      <rPr>
        <sz val="11"/>
        <color theme="1"/>
        <rFont val="BundesSans Office"/>
        <family val="2"/>
      </rPr>
      <t xml:space="preserve">, die Vorteile dezentraler Erzeugungs- und Verbrauchsstrukturen systemgerecht abzubilden und gezielt zu fördern. Konkret sollte die Höhe der Netzentgelte abhängen von a) der </t>
    </r>
    <r>
      <rPr>
        <b/>
        <sz val="11"/>
        <color theme="1"/>
        <rFont val="BundesSans Office"/>
      </rPr>
      <t>räumlichen Nähe zwischen Einspeisung und Verbrauch</t>
    </r>
    <r>
      <rPr>
        <sz val="11"/>
        <color theme="1"/>
        <rFont val="BundesSans Office"/>
        <family val="2"/>
      </rPr>
      <t xml:space="preserve"> und b) von der </t>
    </r>
    <r>
      <rPr>
        <b/>
        <sz val="11"/>
        <color theme="1"/>
        <rFont val="BundesSans Office"/>
      </rPr>
      <t>genutzten Spannungsegene</t>
    </r>
    <r>
      <rPr>
        <sz val="11"/>
        <color theme="1"/>
        <rFont val="BundesSans Office"/>
        <family val="2"/>
      </rPr>
      <t>: Wird ausschließlich das Verteilnetz genutzt, sollte dies zu reduzierten Entgelten führen, da keine übergeordnete Netzebene oder zusätzliche Transformationsstufen beansprucht werden.</t>
    </r>
  </si>
  <si>
    <t>Netznutzer mit Eigenverbrauchsanlagen würden als gesonderte Gruppe betrachtet und bezahlen einen höheren Grundpreis.</t>
  </si>
  <si>
    <r>
      <t xml:space="preserve">BBEn möchte unterstreichen, dass Eigenverbrauch bzw. Mieterstrom im Grunde eine Dynamisierung der Netzentgelte ist und keine Befreiung bzw. "Subvention". Hier empfiehlt BBEn dringend, das Narrativ "Eigenverbrauchsanlagen werden subventioniert, weil sie keine Netzentgelte zaheln" auf den Prüfstand zu stellen. BBEn lehnt ausdrücklich eine Ausgestaltungsvariante ab, bei der Eigenverbrauch künftig wirtschaftlich unattraktiv wird. Statt der Erhöhung des Grundpreises müssen auch die kleinen Anlagen </t>
    </r>
    <r>
      <rPr>
        <b/>
        <sz val="11"/>
        <color theme="1"/>
        <rFont val="BundesSans Office"/>
      </rPr>
      <t>steuerbar</t>
    </r>
    <r>
      <rPr>
        <sz val="11"/>
        <color theme="1"/>
        <rFont val="BundesSans Office"/>
        <family val="2"/>
      </rPr>
      <t xml:space="preserve"> werden und </t>
    </r>
    <r>
      <rPr>
        <b/>
        <sz val="11"/>
        <color theme="1"/>
        <rFont val="BundesSans Office"/>
      </rPr>
      <t>Flexibilitätsinstrumente flächendeckend</t>
    </r>
    <r>
      <rPr>
        <sz val="11"/>
        <color theme="1"/>
        <rFont val="BundesSans Office"/>
        <family val="2"/>
      </rPr>
      <t xml:space="preserve"> eingeführt werden. Es gilt zu bedenken, dass sich Eigenverbrauchsanlagen der höchsten Akzeptanz in der Bevölkerung erfreuen – deutlich mehr als PV-Freiflächen- oder Windkraftanlagen. Eine Schlechterstellung würde somit nicht nur den Ausbau der dezentralen Erzeugung ausbremsen, sondern auch der gesellschaftlichen Akzeptanz der Energiewende insgesamt schaden.
</t>
    </r>
    <r>
      <rPr>
        <b/>
        <sz val="11"/>
        <color theme="1"/>
        <rFont val="BundesSans Office"/>
      </rPr>
      <t xml:space="preserve">BBEn fordert daher dringend, Steuerbarkeit, Flexibilität und digitalen Lösungen im Netz einzuführen. </t>
    </r>
  </si>
  <si>
    <t>Dabei sind folgende Preiselemente als Einspeiseentgelt grundsätzlich denkbar:</t>
  </si>
  <si>
    <t>Wenn Einspeiseentgelte erhoben werden, sollten diese einen Anreiz setzen, dass die Einspeise-Anlagen möglichst nah bei den tatsächlichen Verbrauchern installiert werden (und entsprechend dem  vor Ort noch nicht gedeckten Verbrauch dimensioniert werden). Je kürzer die Leitungslängen und je weniger Netzebenen betroffen sind (für den in der Anlage erzeugten Strom), desto geringer ist das Netzentgelt zu berechnen. 
Dabei müsste die Zeitgleichheit von Erzeugung und Verbrauch berücksichtigt werden, die gegebenenfalls mit Speichern hergestellt werden kann (abhängig vom Umfang der zeitlichen Verschiebung).</t>
  </si>
  <si>
    <t>Wie können Netzregionen für eine örtliche Dynamisierung des Leistungspreises sinnvoll bestimmt werden?</t>
  </si>
  <si>
    <t>Entweder Postleitzahlen-genau oder über Spannungs-/Netzebenen, siehe:  https://www.buendnis-buergerenergie.de/fileadmin/user_upload/downloads/Positionspapiere/20241122_Update_Energy_Sharing__8_Punkte_Plan_BBEn.pdf</t>
  </si>
  <si>
    <t>Welche Chancen und Risiken sehen Sie als Marktakteur?</t>
  </si>
  <si>
    <t>Die Einführung pauschaler Einspeiseentgelte ohne Differenzierung nach Zeit, Ort und tatsächlicher Netzbelastung hätte gravierende negative Auswirkungen für kleinere Marktakteure wie z.B. Bürgerenergiegemeinschaften:
 1. Investitionsunsicherheit: pauschale Netzentgelte würden die Wirtschaftlichkeit neuer Erneuerbare-Energien-Projekte erheblich beeinträchtigen. Dies könnte den Ausbau erneuerbarer Energien verlangsamen und hätte langfristig nachteilige Folgen für die Strompreise und das Erreichen der Klimaziele.
2. Risiko der Doppelbelastung: Sollten Baukostenzuschüsse und Einspeiseentgelte parallel erhoben werden, droht eine unverhältnismäßige finanzielle Belastung der Anlagenbetreiber. Besonders betroffen wären kleinere Marktakteure und Bürgerenergiegemeinschaften, deren Teilhabe am Energiemarkt dadurch gefährdet wäre.
Wenn Einspeisenetzentgelte jedoch zeitlich und räumlich differenziert werden, könnnte dadruch auch   Energy Sharing angereizt werden (Vorteile: Aktzeptanz, Chancen für vulnerable Nutzer, Netzentlastung, Anreiz für weniger Abregelung, mehr regiolnale Wertschöpfung)</t>
  </si>
  <si>
    <t>"Welche Auswirkungen auf den Strommarkt werden gesehen?" (27)
"Zudem stellt sich bei der Einführung von Einspeiseentgelten die Frage, wie mit den Bestandsanlagen umgegangen werden soll. Einerseits wäre es sachgerecht, bestehende Anlagen an der Refinanzierung der Netzinfrastruktur zu beteiligen, da sie durch den in der Vergangenheit verursachten Netzausbau bereits zu diesem beigetragen haben. Andererseits dürften Einspeiseentgelte als im Nachhinein anfallende zusätzliche Kosten starke Akzeptanzprobleme hervorrufen. Bei Anlagen, die einem Förderungsregime unterliegen, kommen weitere Gesichtspunkte hinzu. Für neue Projekte kann die Finanzierung einschließlich der EE-Förderung anspruchsvoller werden. Nicht immer können die mit den abrechnungsrelevanten Preiselementen Leistungs-, Kapazitäts- und Grundpreis verbundenen zusätzlichen Kosten kurzfristig über den Strompreis gewälzt werden." (27)</t>
  </si>
  <si>
    <r>
      <t xml:space="preserve">BBEn leht die Einführung von Einspeiseentgelten für Bestandsanlagen entschieden ab.
Gerade EEG-geförderte Bestandsanlagen sind nicht in der Lage, zusätzliche Kosten, die durch Einspeiseentgelte entstehen, zu kompensieren. Besonders kritisch ist dies für Anlagen, die sich noch nicht amortisiert haben – ihnen droht die Unwirtschaftlichkeit und setzt ein negatives Signal für zukünftige EE-Projekte. 
Alternativ könnte die Systematik so weiterentwickelt werden, dass </t>
    </r>
    <r>
      <rPr>
        <b/>
        <sz val="11"/>
        <color theme="1"/>
        <rFont val="BundesSans Office"/>
      </rPr>
      <t>Bestandsanlagen keine strukturellen Nachteile gegenüber Neuanlagen</t>
    </r>
    <r>
      <rPr>
        <sz val="11"/>
        <color theme="1"/>
        <rFont val="BundesSans Office"/>
        <family val="2"/>
      </rPr>
      <t xml:space="preserve"> erfahren. Eine differenzierte Ausgestaltung wäre denkbar, die sowohl den Investitionsschutz der Bestandsanlagen berücksichtigt als auch die erforderliche Weiterentwicklung der Netzentgelte ermöglicht. Damit ließe sich ein ausgewogenes System schaffen, das bestehende Anlagen nicht unverhältnismäßig belastet und zugleich Anreize für neue Investitionen setzt. </t>
    </r>
  </si>
  <si>
    <t>Durch den zusätzlichen Finanzierungsbeitrag der Einspeiser könnten für die Netzbetreiber finanzielle Anreize entstehen, EE-Anlagen zügig anzuschließen (25)</t>
  </si>
  <si>
    <t>Beim Thema Anreizsystem für Netzbetreiber empfiehlt BBEn, dass Netzbetreiber für vermiedenen Netz-Ausbau durch effiziente Steuerung belohnt wird. Damit würde der Netzbetreiber ein Interesse entwickeln, bei EE-Erzeugern die Netzdienlichkeit aktiv anzusteuern.</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</si>
  <si>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 (27)</t>
  </si>
  <si>
    <t xml:space="preserve">Arbeitspreis, Leistungspreis und Grundpreis sind keine geeigneten Ausgestaltungsvarianten, weil sie keine oder die falschen Signale setzen. 
- Ein Kapazitätspreis könnte, je nach Ausgestaltung, zu fairen Bedingungen und sinnvollen Signalen führen - allerdings grundsätzlich nicht, wenn nur Einspeiser damit belegt werden.
- Beim Grundpreis gibt BBEn zu bedenken, dass dieser im schlimmsten Fall systemdienliche Preissignale konterkariert.
- BBEn weist darauf hin, dass Baukostenzuschüsse – ebenso wie jede Erhöhung der Produktionskosten – unmittelbar zu steigenden Stromgestehungskosten führen. Diese Mehrkosten werden sich in höheren Strompreisen bzw. in erhöhten Geboten bei den EEG-Ausschreibungen niederschlagen. Baukostenzuschüsse sind keine pauschale Alternative zu netzdienlichen, dynamischen Netzentgelten. 
Pauschale BKZ-Regelungen sind nicht geeignet, da sie zu einer strukturellen Benachteiligung dezentraler Anlagen führen können, die in vielen Fällen netzdienlich sind. 
Netzdienlichkeit kann über BKZ nicht ausreichend abgebildet werden, denn netzdienliches Verhalten bedeutet regional angepasstes Verhalten an die akteulle Netzsituation, welche sich durchaus ändern kann. 
</t>
  </si>
  <si>
    <t>Welche Auswirkungen auf den Strommarkt werden gesehen? (29)</t>
  </si>
  <si>
    <t xml:space="preserve">BBEn weist darauf hin, dass Baukostenzuschüsse – ebenso wie jede Erhöhung der Produktionskosten – unmittelbar zu steigenden Stromgestehungskosten führen. Diese Mehrkosten werden sich in höheren Strompreisen bzw. in erhöhten Geboten bei den EEG-Ausschreibungen niederschlagen. 
Baukostenzuschüsse sind keine pauschale Alternative zu netzdienlichen, dynamischen Netzentgelten. 
Pauschale BKZ-Regelungen sind nicht geeignet, da sie zu einer strukturellen Benachteiligung dezentraler Anlagen führen können, die in vielen Fällen netzdienlich sind. 
Netzdienlichkeit kann über BKZ nicht ausreichend abgebildet werden, denn netzdienliches Verhalten bedeutet regional angepasstes Verhalten an die akteulle Netzsituation, welche sich durchaus ändern kann. </t>
  </si>
  <si>
    <t>"Welchen Grad der Dynamisierung von Netzentgelten sehen sie als sinnvoll an?" (37)
Wie können Netzregionen für eine örtliche Dynamisierung des Leistungspreises sinnvoll bestimmt werden? (38)</t>
  </si>
  <si>
    <t xml:space="preserve">Dynamische Netzentgelte müssen zwingend regional differenziert sein, da sie sonst auch lokale Netzengpässe verstärken können. Vorraussetzung für dynamische Netzentgelte sind:
1. erfolgreiche Digitalisierung der Netze und massive Fortschritte beim Smart-Meter-Gateway-Rollout
2. Preistransparenz </t>
  </si>
  <si>
    <t>EE-Integrationskosten</t>
  </si>
  <si>
    <t xml:space="preserve">BBEn weißt darauf hin, dass sogenannten „EE-Integrationskosten“  Systemkosten sind, die nicht einzelnen Einspeisern zugeordnet werden können. Ihre Umlage auf Einspeiser wäre:
•	nicht verursachungsgerecht
•	marktverzerrend
•	investitionshemmend
Um den EE-Ausbau mit der Netzentgeltreform nicht zu konterkarrieren, sollte die Integration stattdessen durch Flexibilitätsanreize, Marktkopplung und Speicher gefördert werden – nicht durch zusätzliche Kostenbelastung.
Hier sei auch darauf verwiesen, dass die EE-Einspeiser bereits mit ihrer Investionsbereitschaft einen wesentlichen Beitrag zur zukunftsfähigen Energieversorgung leisten und bereits die Netzanschlussksoten tragen. </t>
  </si>
  <si>
    <t>Beteiligung der Letzverbraucher über allgemeines Netzentgelt</t>
  </si>
  <si>
    <t>Die Beteiligung der Letzverbraucher über allgemeines Netzentgelt ist für BBEn weder ökologisch noch systemisch oder marktwirtschaftlich tragfähig, da dieser Ansatz
1. die grundsätzlichen Unterschiede zwischen Stromverbrauch und -einspeisung verkennt
2. Fehlanreize schafft, die dezentrale und netzdienliche Erzeugungsstrukturen benachteiligen und so den dringend benötigten Ausbau erneuerbarer Energien ausbremsen.
3. den Zielen der Energiewende widerspricht, indem er gerade jene Akteure finanziell belastet, die aktiv zur Netzstabilität und Systemintegration beitragen können.</t>
  </si>
  <si>
    <t>Welche Auswirkungen auf den Strommarkt werden gesehen?</t>
  </si>
  <si>
    <t>BBEn sieht hier die reale Gefahr, dass die politisch geplante Entlastung der Endkunden über die Senkung der Netzentgelte durch die Einspeiseentgelte konterkariert wird. Entschiedend ist die Ausgestaltung der Einspeisenetzentgelte in einer Weise, dass die Effizienz der Netznutzung steigt. Beispielsweise dadurch, dass nicht durch hohe Nennleistungen das Netz rechnerisch “blockiert” wird, sondern eine hohe Auslastung (“grundlastoptimiert”) honoriert wird.</t>
  </si>
  <si>
    <t>Wären Einspeiseentgelte auch ein geeignetes Instrument der Standortsteuerung?</t>
  </si>
  <si>
    <t>Für eine Standortsteuerung braucht es lokale Signale und damit eine Differenzierung nach den jeweiligen Anforderungen im Netz. Solange diese Signale fehlen, ist eine Steuerung nicht möglich und auch nicht sinnvoll. Durch Einspeiseentgelte entsteht kein Anreiz, sich netzdienlich zu verhalten, wenn die Entgelte unabhängig von der tatsächlichen (lokalen oder regionalen) Situation erhoben werden.</t>
  </si>
  <si>
    <t>An welchen Kosten sollten sich Einspeiser über Einspeiseentgelte beteiligen?</t>
  </si>
  <si>
    <t>Wenn Einspeiseentgelte erhoben werden, sollten diese gut nachvollziehbar dafür sorgen, die unmittelbaren Netzkosten zu reduzieren, indem die auf den Übertragungsnetze zwischen Regionen zu übertragende Energie reduziert wird. Hierbei ist einer Reduzierung der Spitzen Vorrang gegenüber einer Entlastung  außerhalb der Spitzenzeiten einzuräumen, weil die Spitzen unmittelbar die bereitzustellenden Kapazitäten im Übertragungsnetze bestimmen und auch aus Gründen der Kostenverteilung (je übertragener Energiemenge) eine möglichst gleichmäßige Last in den Übertragungsnetzen anzustreben ist. 
Die Themen Redispatch, Regelenergie und Verlustenergie würden sich automatisch entspannen, wenn die Übertragungsnetze entlastet werden.</t>
  </si>
  <si>
    <t>Wären Baukostenzuschüsse eine geeignete Ergänzung oder eine sinnvolle Alternative der Beteiligung von Einspeisern an der Finanzierung der Netzkosten?</t>
  </si>
  <si>
    <r>
      <t xml:space="preserve">BBEn spricht sich dafür aus, dass Netzbetreiber gezielt netzdienliche Investitionen tätigen, um die Energiewende aktiv zu unterstützen und die Integration erneuerbarer Energien zu beschleunigen. Um dies sicherzustellen, kann es erforderlich sein, gezielte Anreize für solche Investitionen zu schaffen – insbesondere im Hinblick auf Digitalisierung, intelligente Netzsteuerung und eine bessere Auslastung bestehender Netzkapazitäten. 
Zudem kann es sinnvoll sein, Kapazitätspreise um einen BKZ zu erweitern, der jedoch strengen Voraussetzungen unterliegen muss:
 1. </t>
    </r>
    <r>
      <rPr>
        <b/>
        <sz val="11"/>
        <color theme="1"/>
        <rFont val="BundesSans Office"/>
      </rPr>
      <t>Kostennachweis als Voraussetzung</t>
    </r>
    <r>
      <rPr>
        <sz val="11"/>
        <color theme="1"/>
        <rFont val="BundesSans Office"/>
        <family val="2"/>
      </rPr>
      <t xml:space="preserve">: Ein BKZ darf nur erhoben werden, wenn der Netzbetreiber nachweislich durch den Anschluss mit Kostensteigerungen konfrontiert ist. Damit wird ein Anreiz für eine wirtschaftlich effiziente Netzbewirtschaftung (Digitalisierung und bessere Netzauslastung) gesetzt. Die Möglichkeit, strukturelle Ineffizienzen oder mangelnde Planungen pauschal an Letztverbraucher weiterzugeben, ist klar abzulehnen.
 2. </t>
    </r>
    <r>
      <rPr>
        <b/>
        <sz val="11"/>
        <color theme="1"/>
        <rFont val="BundesSans Office"/>
      </rPr>
      <t>BKZ nur bei Kapazitätsausweitung</t>
    </r>
    <r>
      <rPr>
        <sz val="11"/>
        <color theme="1"/>
        <rFont val="BundesSans Office"/>
        <family val="2"/>
      </rPr>
      <t xml:space="preserve">: Ein BKZ darf ausschließlich für Netzanschlüsse erhoben werden, die über die bisherige Dimensionierung hinausgehen – etwa bei signifikanter Leistungserhöhung oder Neuanschlüssen mit stark erhöhtem Bedarf. Anschlussvorhaben im Rahmen der bisherigen Netzdimensionierung, etwa im Bereich der Niederspannung oder bei Standard-Hausanschlüssen, müssen weiterhin ohne zusätzlichen BKZ ermöglicht werden.
3. </t>
    </r>
    <r>
      <rPr>
        <b/>
        <sz val="11"/>
        <color theme="1"/>
        <rFont val="BundesSans Office"/>
      </rPr>
      <t>BKZ nur, wenn Einspeisemenge lokalen Verbrauch übersteigt: Z</t>
    </r>
    <r>
      <rPr>
        <sz val="11"/>
        <color theme="1"/>
        <rFont val="BundesSans Office"/>
      </rPr>
      <t xml:space="preserve">iel muss sein, nur für den Abtransport von lokal überschüssiger Energie einen BKZ zu verlangen, nicht jedoch bei netzdienlicher Vor-Ort-Verwertung. Für die zeitversetzte Nutzung sollten Speicher genutzt werden. </t>
    </r>
    <r>
      <rPr>
        <sz val="11"/>
        <color theme="1"/>
        <rFont val="BundesSans Office"/>
        <family val="2"/>
      </rPr>
      <t xml:space="preserve">
Diese Differenzierung schafft Planungssicherheit für Bestandsanlagen, vermeidet Marktverzerrungen und sorgt für eine verursachungsgerechte Kostenzuordnung.</t>
    </r>
  </si>
  <si>
    <t xml:space="preserve">Eine Dynamisierung der Preisstruktur ist Grundvoraussetzung, um flexibles Verhalten anzureizen. Vorraussetzung ist hier jedoch die Digitalisierung, Transparenz der aktuellen Netzbelastung und netzdienliche Steuerung von Speichern. </t>
  </si>
  <si>
    <t>Soll die Dynamisierung von Netzentgelten allein der verbesserten Nutzung vorhandener Netzkapazitäten dienen oder sollen sie auch eine Option sein, Anreize zur Vermeidung von zusätzlichem Netzausbau sein?</t>
  </si>
  <si>
    <t>Die Dynamisierung der Netzentgelte trägt zur Glättung von Lastspitzen bei und verringert damit die Belastung der Netzinfrastruktur – wodurch der Bedarf für zusätzlichen Netzausbau deutlich sinkt.</t>
  </si>
  <si>
    <t>Durch konsequentes und flächendeckendes Messen durch die Netzbetreiber, verbunden mit einer verpflichtenden, transparenten Offenlegung der erhobenen Netzdaten, können Netzbelastungen präzise nachvollzogen und gezielt adressiert werden.</t>
  </si>
  <si>
    <t xml:space="preserve">Speicher übernehmen eine zentrale Rolle in einem zunehmend dezentralen und fluktuierenden Energiesystem. Eine besondere Behandlung ist gerechtfertigt, weil Speicher:
•	Systemdienliche Flexibilität bereitstellen können (Lastausgleich, Frequenzstützung, Peak Shaving oder Redispatch-Ersatz)
•	Netzausbau vermeiden helfen, wenn sie sich netzdienlich verhalten (z. B. zeitlich oder lokal antizyklisch).
Daher muss das Netzentgeltsystem Speicher gezielt fördern, um ihre netzentlastende Wirkung zu entfalten.
BBEn empfiehlt daher, Speicher von Netzentgelten zu befreien, sofern sie netzdienlich betrieben und flexibel auf Netzsignale reagieren. Die Systemdienlichkeit kann z.B. über flexible Netzanschlussvertäge abgesichert werden. </t>
  </si>
  <si>
    <t xml:space="preserve">Bundeseinheitliche Netzentgelte leisten keinen Beitrag zur Reduzierung der Netzausbaukosten – im Gegenteil: Sie entkoppeln Kostenwahrheit vom Verursacherprinzip und zementieren das strukturelle Erzeugungs- und Verbrauchsgefälle zwischen Nord und Süd. </t>
  </si>
  <si>
    <t>Vorraussetzung für Netz- und Systemdienlichkeit schaffen</t>
  </si>
  <si>
    <r>
      <t xml:space="preserve">BBEn unterstreicht, dass für </t>
    </r>
    <r>
      <rPr>
        <b/>
        <sz val="11"/>
        <color theme="1"/>
        <rFont val="BundesSans Office"/>
      </rPr>
      <t>Digitalisierung und Steuerbarkeit</t>
    </r>
    <r>
      <rPr>
        <sz val="11"/>
        <color theme="1"/>
        <rFont val="BundesSans Office"/>
        <family val="2"/>
      </rPr>
      <t xml:space="preserve"> elementare Vorraussetzungen für dynamische Netzentgelte sind. Folgendes ist dabei zu beachten: 
</t>
    </r>
    <r>
      <rPr>
        <sz val="11"/>
        <color theme="1"/>
        <rFont val="BundesSans Office"/>
      </rPr>
      <t xml:space="preserve">1. Einheitliche und flächendeckende Digitalisierung
2. Tranparenz des aktuellen Netzzustands, damit Marktakteure hierauf reagieren können.
3. Modulare Einführung der Digitalisierung: Die Dynamisierung muss modular eingeführt und kompatibel mit unterschiedlichen Reaktionsgeschwindigkeiten gestaltet werden.
Grundsätzlich ist der neue Kostenwälzungsmechanismus ab 2025 seit Jahren überfällig gewesen und führt erstmals dazu, dass die Bürger*innen in Flächenländern mit großen Ausbauraten nicht mehr überproportional mit den Kosten des Ausbaus der Erneuerbaren belastet werden. Diese neuen Grundfesten sollten ausgebaut werden, bzw. alternative Regelungen müssen dringend berücksichtigen, dass die Bürger*innen der Bundesländer mit besonders hohen Strompreisen allen anderen einen erheblichen “Vorschußkredit” zum gesamtgesellschaftlichen Netzausbau gegeben haben. Dieser Mechanismus ist in ostdeutschen Bundesländern mittlerweile bis ins kleinste Dorf bekannt und er führt schon heute zu einer großen Ablehnung der Energiewende insgesamt und erschwert uns als Bürgerenergie-Akteur die Arbeit erheblich. </t>
    </r>
  </si>
  <si>
    <t xml:space="preserve">Eine klug gestaltete und differenzierte BKZ-Regelung kann gezielte Investitionsanreize schaffen und die Netzbelastungskosten verursachergerecht verteilen. Um eine netzverträgliche Allokation der Anlagen anzureizen, müsste wiederum der BKZ auch regional differenziert werden. Da eine hohe Wettbewerbsintensität durch die Vielfalt der Akteure gewährleistet wird, sollten bei der Ausgestaltung des BKZ insbesondere die Besonderheiten von Bürgerenergie, Energiegenossenschaften und mittelständischen Versorgern berücksichtigt werden – sie haben bislang maßgeblich zum Erfolg der Energiewende beigetragen.
</t>
  </si>
  <si>
    <t>Ist Netzeinspeisung eine Form der Netznutzung, die mit Einspeiseentgelten an der Finanzierung der Netzkosten beteiligt werden sollte?</t>
  </si>
  <si>
    <t xml:space="preserve">BBEn sieht das Risiko, dass Einspeise-Entgelte den Ausbau der Erneuerbaren bremsen. Besonders betroffen wären dezentrale, kleine Anlagen in Bürgerhand, seien sie privat oder in Gemeinschaft errichtet. Bei diesen Anlagen würden Einspeiseentgelte in Kombination mit bereits vorhandenen Lenkungsregelungen dieses Marktakteur-Segments (sinkende Einspeisevergütungen des EEGs und das Solarspitzen-Gesetz) zu einem massiven Einbruch des Ausbaus führen. Besonders ungerecht wird es für große Teile der Bürgerenergie in puncto Kostenreflexivität: Während die Auswirkung von Einspeisung in den Bürgerenergie-üblichen Größen im Wesentlichen in den Verteilnetzen vor Ort stattfinden, sollen Gesamtkosten aller Netzebenen umgelegt werden. </t>
  </si>
  <si>
    <t>Welchen Grad der Dynamisierung von Netzentgelten sehen sie als sinnvoll an?</t>
  </si>
  <si>
    <t>Der Grad der Dynamisierung hängt aus Sicht von BBEn von den betrachteten Netzebenen, den Akteuren und den Energiemengen ab. Hier ist die besondere Rolle der Bürgerenergieakteure zu beachten, die lokale Einzelprojekt bauen und betreiben und anders als andere Akteure ihre Projekte nicht deutschlandweit skalieren (können).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</si>
</sst>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2">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theme="1"/>
      <name val="BundesSans Office"/>
    </font>
    <font>
      <sz val="11"/>
      <color theme="1"/>
      <name val="Bundes"/>
    </font>
    <font>
      <sz val="11"/>
      <color rgb="FF000000"/>
      <name val="BundesSans Office"/>
    </font>
    <font>
      <sz val="11"/>
      <color rgb="FF000000"/>
      <name val="Arial"/>
      <family val="2"/>
    </font>
    <font>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7">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8" fillId="0" borderId="0" xfId="0" applyFont="1" applyAlignment="1">
      <alignment wrapText="1"/>
    </xf>
    <xf numFmtId="0" fontId="30" fillId="0" borderId="0" xfId="0" applyFont="1"/>
    <xf numFmtId="0" fontId="12" fillId="7" borderId="1" xfId="0" applyFont="1" applyFill="1" applyBorder="1" applyAlignment="1">
      <alignment horizontal="center" vertical="top"/>
    </xf>
    <xf numFmtId="0" fontId="12" fillId="7" borderId="1" xfId="0" applyFont="1" applyFill="1" applyBorder="1" applyAlignment="1" applyProtection="1">
      <alignment vertical="top"/>
      <protection locked="0"/>
    </xf>
    <xf numFmtId="0" fontId="12" fillId="7" borderId="2" xfId="0" applyFont="1" applyFill="1" applyBorder="1" applyAlignment="1" applyProtection="1">
      <alignment horizontal="center" vertical="top"/>
      <protection locked="0"/>
    </xf>
    <xf numFmtId="49" fontId="12" fillId="7" borderId="2" xfId="0" applyNumberFormat="1" applyFont="1" applyFill="1" applyBorder="1" applyAlignment="1" applyProtection="1">
      <alignment vertical="top" wrapText="1"/>
      <protection locked="0"/>
    </xf>
    <xf numFmtId="49" fontId="12" fillId="7" borderId="1" xfId="0" applyNumberFormat="1" applyFont="1" applyFill="1" applyBorder="1" applyAlignment="1" applyProtection="1">
      <alignment vertical="top" wrapText="1"/>
      <protection locked="0"/>
    </xf>
    <xf numFmtId="0" fontId="1" fillId="7" borderId="0" xfId="0" applyFont="1" applyFill="1"/>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7" borderId="0" xfId="0" applyFont="1" applyFill="1" applyBorder="1"/>
    <xf numFmtId="49" fontId="29" fillId="0" borderId="2" xfId="0" applyNumberFormat="1" applyFont="1" applyBorder="1" applyAlignment="1" applyProtection="1">
      <alignment vertical="top" wrapText="1"/>
      <protection locked="0"/>
    </xf>
    <xf numFmtId="49" fontId="31" fillId="7" borderId="2" xfId="0" applyNumberFormat="1" applyFont="1" applyFill="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7" borderId="21" xfId="0" applyFont="1" applyFill="1" applyBorder="1"/>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1" fillId="7" borderId="24" xfId="0" applyFont="1" applyFill="1" applyBorder="1"/>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tables/table1.xml" Type="http://schemas.openxmlformats.org/officeDocument/2006/relationships/table"/></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cols>
    <col min="1" max="1" customWidth="true" width="11.85546875"/>
    <col min="2" max="2" customWidth="true" width="44.7109375"/>
    <col min="3" max="3" customWidth="true" width="12.85546875"/>
    <col min="4" max="4" customWidth="true" width="40.5703125"/>
  </cols>
  <sheetData>
    <row r="1" spans="1:5" ht="80.099999999999994" customHeight="1" thickBot="1">
      <c r="A1" s="75" t="s">
        <v>0</v>
      </c>
      <c r="B1" s="76"/>
      <c r="C1" s="76"/>
      <c r="D1" s="77"/>
    </row>
    <row r="2" spans="1:5">
      <c r="A2" s="85"/>
      <c r="B2" s="86"/>
      <c r="C2" s="86"/>
      <c r="D2" s="87"/>
    </row>
    <row r="3" spans="1:5" ht="16.5">
      <c r="A3" s="88" t="s">
        <v>1</v>
      </c>
      <c r="B3" s="89"/>
      <c r="C3" s="35"/>
      <c r="D3" s="36"/>
    </row>
    <row r="4" spans="1:5" ht="16.5">
      <c r="A4" s="37"/>
      <c r="B4" s="38"/>
      <c r="C4" s="38"/>
      <c r="D4" s="39"/>
    </row>
    <row r="5" spans="1:5" ht="16.5">
      <c r="A5" s="40" t="s">
        <v>2</v>
      </c>
      <c r="B5" s="41"/>
      <c r="C5" s="41"/>
      <c r="D5" s="42"/>
    </row>
    <row r="6" spans="1:5" ht="34.5" customHeight="1">
      <c r="A6" s="92" t="s">
        <v>3</v>
      </c>
      <c r="B6" s="93"/>
      <c r="C6" s="93"/>
      <c r="D6" s="94"/>
    </row>
    <row r="7" spans="1:5" ht="11.25" customHeight="1">
      <c r="A7" s="92"/>
      <c r="B7" s="93"/>
      <c r="C7" s="93"/>
      <c r="D7" s="94"/>
    </row>
    <row r="8" spans="1:5" ht="17.25" customHeight="1">
      <c r="A8" s="92"/>
      <c r="B8" s="93"/>
      <c r="C8" s="93"/>
      <c r="D8" s="94"/>
    </row>
    <row r="9" spans="1:5" ht="15" customHeight="1">
      <c r="A9" s="92"/>
      <c r="B9" s="93"/>
      <c r="C9" s="93"/>
      <c r="D9" s="94"/>
    </row>
    <row r="10" spans="1:5" ht="16.5">
      <c r="A10" s="40" t="s">
        <v>4</v>
      </c>
      <c r="B10" s="41"/>
      <c r="C10" s="41"/>
      <c r="D10" s="42"/>
    </row>
    <row r="11" spans="1:5" ht="15.75" customHeight="1">
      <c r="A11" s="37"/>
      <c r="B11" s="43"/>
      <c r="C11" s="43"/>
      <c r="D11" s="39"/>
    </row>
    <row r="12" spans="1:5" ht="15.75">
      <c r="A12" s="83" t="s">
        <v>5</v>
      </c>
      <c r="B12" s="84"/>
      <c r="C12" s="81" t="s">
        <v>6</v>
      </c>
      <c r="D12" s="82"/>
      <c r="E12" s="5"/>
    </row>
    <row r="13" spans="1:5" ht="15.75">
      <c r="A13" s="44"/>
      <c r="B13" s="43"/>
      <c r="C13" s="45" t="s">
        <v>7</v>
      </c>
      <c r="D13" s="46" t="s">
        <v>8</v>
      </c>
      <c r="E13" s="5"/>
    </row>
    <row r="14" spans="1:5" ht="15.75">
      <c r="A14" s="47"/>
      <c r="B14" s="43" t="s">
        <v>9</v>
      </c>
      <c r="C14" s="48"/>
      <c r="D14" s="49"/>
      <c r="E14" s="5"/>
    </row>
    <row r="15" spans="1:5" ht="15.75">
      <c r="A15" s="50" t="s">
        <v>10</v>
      </c>
      <c r="B15" s="51"/>
      <c r="C15" s="52" t="s">
        <v>11</v>
      </c>
      <c r="D15" s="53"/>
      <c r="E15" s="5"/>
    </row>
    <row r="16" spans="1:5" ht="15.75">
      <c r="A16" s="50" t="s">
        <v>12</v>
      </c>
      <c r="B16" s="51"/>
      <c r="C16" s="54"/>
      <c r="D16" s="55"/>
      <c r="E16" s="5"/>
    </row>
    <row r="17" spans="1:5" ht="15.75">
      <c r="A17" s="50" t="s">
        <v>13</v>
      </c>
      <c r="B17" s="56"/>
      <c r="C17" s="52" t="s">
        <v>14</v>
      </c>
      <c r="D17" s="53"/>
      <c r="E17" s="5"/>
    </row>
    <row r="18" spans="1:5" ht="15.75" customHeight="1">
      <c r="A18" s="57"/>
      <c r="B18" s="90" t="s">
        <v>15</v>
      </c>
      <c r="C18" s="90"/>
      <c r="D18" s="91"/>
      <c r="E18" s="5"/>
    </row>
    <row r="19" spans="1:5" ht="19.5" customHeight="1">
      <c r="A19" s="58"/>
      <c r="B19" s="90"/>
      <c r="C19" s="90"/>
      <c r="D19" s="91"/>
      <c r="E19" s="5"/>
    </row>
    <row r="20" spans="1:5" ht="24.95" customHeight="1" thickBot="1">
      <c r="A20" s="78" t="s">
        <v>16</v>
      </c>
      <c r="B20" s="79"/>
      <c r="C20" s="79"/>
      <c r="D20" s="80"/>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c r="A1" s="95" t="s">
        <v>17</v>
      </c>
      <c r="B1" s="95"/>
      <c r="C1" s="95"/>
      <c r="D1" s="95"/>
      <c r="F1" s="96"/>
      <c r="G1" s="96"/>
      <c r="H1" s="96"/>
      <c r="I1" s="96"/>
      <c r="J1" s="96"/>
      <c r="K1" s="96"/>
      <c r="L1" s="96"/>
      <c r="M1" s="96"/>
      <c r="N1" s="96"/>
    </row>
    <row r="2" spans="1:14" s="13" customFormat="1" ht="17.25" customHeight="1">
      <c r="A2" s="19" t="s">
        <v>18</v>
      </c>
      <c r="B2" s="19"/>
      <c r="C2" s="19" t="s">
        <v>19</v>
      </c>
      <c r="D2" s="19" t="s">
        <v>20</v>
      </c>
      <c r="F2" s="29"/>
      <c r="G2" s="30"/>
      <c r="H2" s="30"/>
      <c r="I2" s="30"/>
      <c r="J2" s="30"/>
      <c r="K2" s="30"/>
      <c r="L2" s="30"/>
      <c r="M2" s="30"/>
      <c r="N2" s="30"/>
    </row>
    <row r="3" spans="1:14" s="13" customFormat="1" ht="17.25" customHeight="1">
      <c r="A3" s="28" t="s">
        <v>21</v>
      </c>
      <c r="B3" s="64"/>
      <c r="C3" s="19"/>
      <c r="D3" s="19"/>
      <c r="F3" s="1"/>
      <c r="G3" s="1"/>
      <c r="H3" s="1"/>
      <c r="I3" s="1"/>
      <c r="J3" s="1"/>
      <c r="K3" s="1"/>
      <c r="L3" s="1"/>
      <c r="M3" s="1"/>
      <c r="N3" s="1"/>
    </row>
    <row r="4" spans="1:14" s="10" customFormat="1">
      <c r="A4" s="27" t="s">
        <v>22</v>
      </c>
      <c r="B4" s="17"/>
      <c r="C4" s="18"/>
      <c r="D4" s="20"/>
      <c r="F4" s="1"/>
      <c r="G4" s="1"/>
      <c r="H4" s="1"/>
      <c r="I4" s="1"/>
      <c r="J4" s="1"/>
      <c r="K4" s="1"/>
      <c r="L4" s="1"/>
      <c r="M4" s="1"/>
      <c r="N4" s="1"/>
    </row>
    <row r="5" spans="1:14" s="10" customFormat="1">
      <c r="A5" s="27" t="s">
        <v>23</v>
      </c>
      <c r="B5" s="17"/>
      <c r="C5" s="18"/>
      <c r="D5" s="20"/>
      <c r="F5" s="1"/>
      <c r="G5" s="1"/>
      <c r="H5" s="1"/>
      <c r="I5" s="1"/>
      <c r="J5" s="1"/>
      <c r="K5" s="1"/>
      <c r="L5" s="1"/>
      <c r="M5" s="1"/>
      <c r="N5" s="1"/>
    </row>
    <row r="6" spans="1:14">
      <c r="A6" s="27" t="s">
        <v>24</v>
      </c>
      <c r="B6" s="17"/>
      <c r="C6" s="18"/>
      <c r="D6" s="18"/>
    </row>
    <row r="7" spans="1:14">
      <c r="A7" s="66" t="s">
        <v>25</v>
      </c>
      <c r="B7" s="17"/>
      <c r="C7" s="18"/>
      <c r="D7" s="18"/>
    </row>
    <row r="8" spans="1:14">
      <c r="A8" s="66" t="s">
        <v>26</v>
      </c>
      <c r="B8" s="17"/>
      <c r="C8" s="18"/>
      <c r="D8" s="18"/>
    </row>
    <row r="9" spans="1:14">
      <c r="A9" s="65" t="s">
        <v>27</v>
      </c>
      <c r="B9" s="17"/>
      <c r="C9" s="18"/>
      <c r="D9" s="18"/>
    </row>
    <row r="10" spans="1:14" ht="30">
      <c r="A10" s="66" t="s">
        <v>28</v>
      </c>
      <c r="B10" s="17"/>
      <c r="C10" s="18"/>
      <c r="D10" s="18"/>
    </row>
    <row r="11" spans="1:14" ht="30">
      <c r="A11" s="66" t="s">
        <v>29</v>
      </c>
      <c r="B11" s="17"/>
      <c r="C11" s="18"/>
      <c r="D11" s="18"/>
    </row>
    <row r="12" spans="1:14">
      <c r="A12" s="28" t="s">
        <v>30</v>
      </c>
      <c r="B12" s="17"/>
      <c r="C12" s="18"/>
      <c r="D12" s="18"/>
    </row>
    <row r="13" spans="1:14">
      <c r="A13" s="66" t="s">
        <v>31</v>
      </c>
      <c r="B13" s="17"/>
      <c r="C13" s="18"/>
      <c r="D13" s="18"/>
    </row>
    <row r="14" spans="1:14">
      <c r="A14" s="66" t="s">
        <v>32</v>
      </c>
      <c r="B14" s="17"/>
      <c r="C14" s="18"/>
      <c r="D14" s="18"/>
    </row>
    <row r="15" spans="1:14" ht="30">
      <c r="A15" s="66" t="s">
        <v>33</v>
      </c>
      <c r="B15" s="17"/>
      <c r="C15" s="18"/>
      <c r="D15" s="18"/>
      <c r="F15" s="96"/>
      <c r="G15" s="96"/>
      <c r="H15" s="96"/>
      <c r="I15" s="96"/>
      <c r="J15" s="96"/>
      <c r="K15" s="96"/>
      <c r="L15" s="96"/>
      <c r="M15" s="96"/>
      <c r="N15" s="96"/>
    </row>
    <row r="16" spans="1:14">
      <c r="A16" s="66" t="s">
        <v>34</v>
      </c>
      <c r="B16" s="17"/>
      <c r="C16" s="18"/>
      <c r="D16" s="18"/>
    </row>
    <row r="17" spans="1:4">
      <c r="A17" s="27" t="s">
        <v>35</v>
      </c>
      <c r="B17" s="17"/>
      <c r="C17" s="18"/>
      <c r="D17" s="18"/>
    </row>
    <row r="18" spans="1:4">
      <c r="A18" s="27" t="s">
        <v>36</v>
      </c>
      <c r="B18" s="17"/>
      <c r="C18" s="18"/>
      <c r="D18" s="18"/>
    </row>
    <row r="19" spans="1:4">
      <c r="A19" s="27" t="s">
        <v>37</v>
      </c>
      <c r="B19" s="17"/>
      <c r="C19" s="18"/>
      <c r="D19" s="18"/>
    </row>
    <row r="20" spans="1:4">
      <c r="A20" s="27" t="s">
        <v>38</v>
      </c>
      <c r="B20" s="17"/>
      <c r="C20" s="18"/>
      <c r="D20" s="18"/>
    </row>
    <row r="21" spans="1:4">
      <c r="A21" s="25" t="s">
        <v>39</v>
      </c>
      <c r="B21" s="17"/>
      <c r="C21" s="18"/>
      <c r="D21" s="18"/>
    </row>
    <row r="22" spans="1:4">
      <c r="A22" s="27"/>
      <c r="B22" s="17"/>
      <c r="C22" s="18"/>
      <c r="D22" s="18"/>
    </row>
    <row r="23" spans="1:4">
      <c r="A23" s="25"/>
      <c r="B23" s="17"/>
      <c r="C23" s="18"/>
      <c r="D23" s="18"/>
    </row>
    <row r="24" spans="1:4">
      <c r="A24" s="27"/>
      <c r="B24" s="17"/>
      <c r="C24" s="18"/>
      <c r="D24" s="18"/>
    </row>
    <row r="25" spans="1:4">
      <c r="A25" s="25"/>
      <c r="B25" s="17"/>
      <c r="C25" s="18"/>
      <c r="D25" s="18"/>
    </row>
    <row r="26" spans="1:4">
      <c r="A26" s="27"/>
      <c r="B26" s="17"/>
      <c r="C26" s="18"/>
      <c r="D26" s="18"/>
    </row>
    <row r="27" spans="1:4">
      <c r="A27" s="25"/>
      <c r="B27" s="17"/>
      <c r="C27" s="18"/>
      <c r="D27" s="18"/>
    </row>
    <row r="28" spans="1:4">
      <c r="A28" s="27"/>
      <c r="B28" s="17"/>
      <c r="C28" s="18"/>
      <c r="D28" s="18"/>
    </row>
    <row r="29" spans="1:4">
      <c r="A29" s="25"/>
      <c r="B29" s="17"/>
      <c r="C29" s="18"/>
      <c r="D29" s="18"/>
    </row>
    <row r="30" spans="1:4">
      <c r="A30" s="27"/>
      <c r="B30" s="17"/>
      <c r="C30" s="18"/>
      <c r="D30" s="18"/>
    </row>
    <row r="31" spans="1:4">
      <c r="A31" s="25"/>
      <c r="B31" s="17"/>
      <c r="C31" s="18"/>
      <c r="D31" s="18"/>
    </row>
    <row r="32" spans="1:4">
      <c r="A32" s="27"/>
      <c r="B32" s="17"/>
      <c r="C32" s="18"/>
      <c r="D32" s="18"/>
    </row>
    <row r="33" spans="1:4">
      <c r="A33" s="25"/>
      <c r="B33" s="17"/>
      <c r="C33" s="18"/>
      <c r="D33" s="18"/>
    </row>
    <row r="34" spans="1:4">
      <c r="A34" s="27"/>
      <c r="B34" s="17"/>
      <c r="C34" s="18"/>
      <c r="D34" s="18"/>
    </row>
    <row r="35" spans="1:4">
      <c r="A35" s="25"/>
      <c r="B35" s="17"/>
      <c r="C35" s="18"/>
      <c r="D35" s="18"/>
    </row>
    <row r="36" spans="1:4">
      <c r="A36" s="27"/>
      <c r="B36" s="17"/>
      <c r="C36" s="18"/>
      <c r="D36" s="18"/>
    </row>
    <row r="37" spans="1:4">
      <c r="A37" s="25"/>
      <c r="B37" s="17"/>
      <c r="C37" s="18"/>
      <c r="D37" s="18"/>
    </row>
    <row r="38" spans="1:4">
      <c r="A38" s="27"/>
      <c r="B38" s="17"/>
      <c r="C38" s="18"/>
      <c r="D38" s="18"/>
    </row>
    <row r="39" spans="1:4">
      <c r="A39" s="25"/>
      <c r="B39" s="17"/>
      <c r="C39" s="18"/>
      <c r="D39" s="18"/>
    </row>
    <row r="40" spans="1:4">
      <c r="A40" s="27"/>
      <c r="B40" s="17"/>
      <c r="C40" s="18"/>
      <c r="D40" s="18"/>
    </row>
    <row r="41" spans="1:4">
      <c r="A41" s="25"/>
      <c r="B41" s="17"/>
      <c r="C41" s="18"/>
      <c r="D41" s="18"/>
    </row>
    <row r="42" spans="1:4">
      <c r="A42" s="27"/>
      <c r="B42" s="17"/>
      <c r="C42" s="18"/>
      <c r="D42" s="18"/>
    </row>
    <row r="43" spans="1:4">
      <c r="A43" s="25"/>
      <c r="B43" s="17"/>
      <c r="C43" s="18"/>
      <c r="D43" s="18"/>
    </row>
    <row r="44" spans="1:4">
      <c r="A44" s="27"/>
      <c r="B44" s="17"/>
      <c r="C44" s="18"/>
      <c r="D44" s="18"/>
    </row>
    <row r="45" spans="1:4">
      <c r="A45" s="25"/>
      <c r="B45" s="17"/>
      <c r="C45" s="18"/>
      <c r="D45" s="18"/>
    </row>
    <row r="46" spans="1:4">
      <c r="A46" s="25"/>
      <c r="B46" s="17"/>
      <c r="C46" s="18"/>
      <c r="D46" s="18"/>
    </row>
    <row r="47" spans="1:4">
      <c r="A47" s="25"/>
      <c r="B47" s="17"/>
      <c r="C47" s="18"/>
      <c r="D47" s="18"/>
    </row>
    <row r="48" spans="1:4">
      <c r="A48" s="25"/>
      <c r="B48" s="17"/>
      <c r="C48" s="18"/>
      <c r="D48" s="18"/>
    </row>
    <row r="49" spans="1:4">
      <c r="A49" s="25"/>
      <c r="B49" s="17"/>
      <c r="C49" s="18"/>
      <c r="D49" s="18"/>
    </row>
    <row r="50" spans="1:4">
      <c r="A50" s="25"/>
      <c r="B50" s="17"/>
      <c r="C50" s="18"/>
      <c r="D50" s="18"/>
    </row>
    <row r="51" spans="1:4">
      <c r="A51" s="25"/>
      <c r="B51" s="17"/>
      <c r="C51" s="18"/>
      <c r="D51" s="18"/>
    </row>
    <row r="52" spans="1:4">
      <c r="A52" s="26"/>
    </row>
    <row r="78" spans="1:1">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cols>
    <col min="4" max="4" bestFit="true" customWidth="true" width="44.5703125"/>
  </cols>
  <sheetData>
    <row r="1" spans="1:4">
      <c r="A1" s="16" t="s">
        <v>40</v>
      </c>
      <c r="D1" s="21" t="s">
        <v>41</v>
      </c>
    </row>
    <row r="2" spans="1:4" ht="15.75" thickBot="1">
      <c r="A2" s="17" t="s">
        <v>42</v>
      </c>
      <c r="D2" s="22" t="s">
        <v>43</v>
      </c>
    </row>
    <row r="3" spans="1:4">
      <c r="A3" s="17" t="s">
        <v>44</v>
      </c>
    </row>
    <row r="4" spans="1:4">
      <c r="A4" s="17" t="s">
        <v>45</v>
      </c>
    </row>
    <row r="5" spans="1:4">
      <c r="A5" s="17" t="s">
        <v>46</v>
      </c>
    </row>
    <row r="6" spans="1:4">
      <c r="A6" s="17" t="s">
        <v>47</v>
      </c>
    </row>
    <row r="7" spans="1:4">
      <c r="A7" s="17" t="s">
        <v>48</v>
      </c>
    </row>
    <row r="8" spans="1:4">
      <c r="A8" s="17" t="s">
        <v>8</v>
      </c>
    </row>
    <row r="9" spans="1:4">
      <c r="A9" s="17" t="s">
        <v>49</v>
      </c>
    </row>
    <row r="10" spans="1:4">
      <c r="A10" s="17" t="s">
        <v>39</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69" zoomScaleNormal="115" workbookViewId="0">
      <pane ySplit="4" topLeftCell="A36" activePane="bottomLeft" state="frozen"/>
      <selection pane="bottomLeft" activeCell="A4" sqref="A4:G4"/>
    </sheetView>
  </sheetViews>
  <sheetFormatPr baseColWidth="10" defaultColWidth="11.42578125" defaultRowHeight="15.7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103" width="11.42578125"/>
    <col min="9" max="14" style="97" width="11.42578125"/>
    <col min="15" max="15" style="109" width="11.42578125"/>
    <col min="16" max="16384" style="5" width="11.42578125"/>
  </cols>
  <sheetData>
    <row r="1" spans="1:15" ht="44.25" customHeight="1" thickBot="1">
      <c r="A1" s="114" t="s">
        <v>50</v>
      </c>
      <c r="B1" s="115"/>
      <c r="C1" s="115"/>
      <c r="D1" s="115"/>
      <c r="E1" s="115"/>
      <c r="F1" s="115"/>
      <c r="G1" s="116"/>
      <c r="H1" s="107"/>
      <c r="I1" s="107"/>
      <c r="J1" s="107"/>
      <c r="K1" s="107"/>
      <c r="L1" s="107"/>
      <c r="M1" s="107"/>
      <c r="N1" s="107"/>
      <c r="O1" s="108"/>
    </row>
    <row r="2" spans="1:15" ht="60" customHeight="1">
      <c r="A2" s="113" t="str">
        <f>"Konsultationsbeitrag"&amp;": "&amp;Informationen!A5&amp;" - "&amp;Informationen!A6</f>
        <v>Konsultationsbeitrag: Aktenzeichen: GBK-25-01-1#3 - AgNes</v>
      </c>
      <c r="B2" s="113"/>
      <c r="C2" s="113"/>
      <c r="D2" s="113"/>
      <c r="E2" s="113"/>
      <c r="F2" s="113"/>
      <c r="G2" s="113"/>
    </row>
    <row r="3" spans="1:15" s="9" customFormat="1" ht="11.25">
      <c r="A3" s="7"/>
      <c r="B3" s="23"/>
      <c r="C3" s="23"/>
      <c r="D3" s="8"/>
      <c r="E3" s="8"/>
      <c r="F3" s="8"/>
      <c r="G3" s="15"/>
      <c r="H3" s="104"/>
      <c r="I3" s="98"/>
      <c r="J3" s="98"/>
      <c r="K3" s="98"/>
      <c r="L3" s="98"/>
      <c r="M3" s="98"/>
      <c r="N3" s="98"/>
      <c r="O3" s="110"/>
    </row>
    <row r="4" spans="1:15" s="2" customFormat="1" ht="38.25" customHeight="1">
      <c r="A4" s="59" t="s">
        <v>51</v>
      </c>
      <c r="B4" s="60" t="s">
        <v>52</v>
      </c>
      <c r="C4" s="61" t="s">
        <v>53</v>
      </c>
      <c r="D4" s="60" t="s">
        <v>54</v>
      </c>
      <c r="E4" s="60" t="s">
        <v>55</v>
      </c>
      <c r="F4" s="60" t="s">
        <v>56</v>
      </c>
      <c r="G4" s="59" t="s">
        <v>19</v>
      </c>
      <c r="H4" s="105"/>
      <c r="I4" s="99"/>
      <c r="J4" s="99"/>
      <c r="K4" s="99"/>
      <c r="L4" s="99"/>
      <c r="M4" s="99"/>
      <c r="N4" s="99"/>
      <c r="O4" s="111"/>
    </row>
    <row r="5" spans="1:15" ht="100.15" customHeight="1">
      <c r="A5" s="31">
        <v>1</v>
      </c>
      <c r="B5" s="32" t="s">
        <v>22</v>
      </c>
      <c r="C5" s="33" t="str">
        <f>IF(AND(ISTEXT(B5),ISTEXT(#REF!)),"-","!")</f>
        <v>!</v>
      </c>
      <c r="D5" s="34">
        <f>IF(CONCATENATE(E5&amp;F5&amp;G5)="",0,1)</f>
        <v>1</v>
      </c>
      <c r="E5" s="62">
        <f>_xlfn.IFNA(VLOOKUP(B5,Werte!A:D,2,0),"")</f>
        <v>0</v>
      </c>
      <c r="F5" s="63" t="s">
        <v>57</v>
      </c>
      <c r="G5" s="62" t="s">
        <v>58</v>
      </c>
    </row>
    <row r="6" spans="1:15" ht="75">
      <c r="A6" s="31">
        <v>2</v>
      </c>
      <c r="B6" s="32" t="s">
        <v>22</v>
      </c>
      <c r="C6" s="33" t="str">
        <f>IF(AND(ISTEXT(B6),ISTEXT(#REF!)),"-","!")</f>
        <v>!</v>
      </c>
      <c r="D6" s="34">
        <f t="shared" ref="D6:D69" si="0">IF(CONCATENATE(E6&amp;F6&amp;G6)="",0,1)</f>
        <v>1</v>
      </c>
      <c r="E6" s="62">
        <f>_xlfn.IFNA(VLOOKUP(B6,Werte!A:D,2,0),"")</f>
        <v>0</v>
      </c>
      <c r="F6" s="63" t="s">
        <v>59</v>
      </c>
      <c r="G6" s="62" t="s">
        <v>60</v>
      </c>
    </row>
    <row r="7" spans="1:15" s="74" customFormat="1" ht="255">
      <c r="A7" s="69">
        <v>3</v>
      </c>
      <c r="B7" s="70" t="s">
        <v>22</v>
      </c>
      <c r="C7" s="71" t="str">
        <f>IF(AND(ISTEXT(B7),ISTEXT(#REF!)),"-","!")</f>
        <v>!</v>
      </c>
      <c r="D7" s="34">
        <f t="shared" si="0"/>
        <v>1</v>
      </c>
      <c r="E7" s="72">
        <f>_xlfn.IFNA(VLOOKUP(B7,Werte!A:D,2,0),"")</f>
        <v>0</v>
      </c>
      <c r="F7" s="73" t="s">
        <v>61</v>
      </c>
      <c r="G7" s="72" t="s">
        <v>62</v>
      </c>
      <c r="H7" s="106"/>
      <c r="I7" s="100"/>
      <c r="J7" s="100"/>
      <c r="K7" s="100"/>
      <c r="L7" s="100"/>
      <c r="M7" s="100"/>
      <c r="N7" s="100"/>
      <c r="O7" s="112"/>
    </row>
    <row r="8" spans="1:15" ht="195">
      <c r="A8" s="31">
        <v>4</v>
      </c>
      <c r="B8" s="32" t="s">
        <v>22</v>
      </c>
      <c r="C8" s="33" t="str">
        <f>IF(AND(ISTEXT(B8),ISTEXT(#REF!)),"-","!")</f>
        <v>!</v>
      </c>
      <c r="D8" s="34">
        <f t="shared" si="0"/>
        <v>1</v>
      </c>
      <c r="E8" s="62">
        <f>_xlfn.IFNA(VLOOKUP(B8,Werte!A:D,2,0),"")</f>
        <v>0</v>
      </c>
      <c r="F8" s="63" t="s">
        <v>63</v>
      </c>
      <c r="G8" s="101" t="s">
        <v>64</v>
      </c>
    </row>
    <row r="9" spans="1:15" ht="210">
      <c r="A9" s="31">
        <v>5</v>
      </c>
      <c r="B9" s="32" t="s">
        <v>22</v>
      </c>
      <c r="C9" s="33" t="str">
        <f>IF(AND(ISTEXT(B9),ISTEXT(#REF!)),"-","!")</f>
        <v>!</v>
      </c>
      <c r="D9" s="34">
        <f t="shared" si="0"/>
        <v>1</v>
      </c>
      <c r="E9" s="62">
        <f>_xlfn.IFNA(VLOOKUP(B9,Werte!A:D,2,0),"")</f>
        <v>0</v>
      </c>
      <c r="F9" s="63" t="s">
        <v>65</v>
      </c>
      <c r="G9" s="62" t="s">
        <v>66</v>
      </c>
    </row>
    <row r="10" spans="1:15" ht="60">
      <c r="A10" s="31">
        <v>6</v>
      </c>
      <c r="B10" s="32" t="s">
        <v>23</v>
      </c>
      <c r="C10" s="33" t="str">
        <f>IF(AND(ISTEXT(B10),ISTEXT(#REF!)),"-","!")</f>
        <v>!</v>
      </c>
      <c r="D10" s="34">
        <f t="shared" si="0"/>
        <v>1</v>
      </c>
      <c r="E10" s="62">
        <f>_xlfn.IFNA(VLOOKUP(B10,Werte!A:D,2,0),"")</f>
        <v>0</v>
      </c>
      <c r="F10" s="63" t="s">
        <v>63</v>
      </c>
      <c r="G10" s="62" t="s">
        <v>67</v>
      </c>
    </row>
    <row r="11" spans="1:15" s="74" customFormat="1" ht="120">
      <c r="A11" s="69">
        <v>7</v>
      </c>
      <c r="B11" s="70" t="s">
        <v>24</v>
      </c>
      <c r="C11" s="71" t="str">
        <f>IF(AND(ISTEXT(B11),ISTEXT(#REF!)),"-","!")</f>
        <v>!</v>
      </c>
      <c r="D11" s="34">
        <f t="shared" si="0"/>
        <v>1</v>
      </c>
      <c r="E11" s="72">
        <f>_xlfn.IFNA(VLOOKUP(B11,Werte!A:D,2,0),"")</f>
        <v>0</v>
      </c>
      <c r="F11" s="73" t="s">
        <v>68</v>
      </c>
      <c r="G11" s="102" t="s">
        <v>69</v>
      </c>
      <c r="H11" s="106"/>
      <c r="I11" s="100"/>
      <c r="J11" s="100"/>
      <c r="K11" s="100"/>
      <c r="L11" s="100"/>
      <c r="M11" s="100"/>
      <c r="N11" s="100"/>
      <c r="O11" s="112"/>
    </row>
    <row r="12" spans="1:15" ht="90">
      <c r="A12" s="31">
        <v>8</v>
      </c>
      <c r="B12" s="32" t="s">
        <v>24</v>
      </c>
      <c r="C12" s="33" t="str">
        <f>IF(AND(ISTEXT(B12),ISTEXT(#REF!)),"-","!")</f>
        <v>!</v>
      </c>
      <c r="D12" s="34">
        <f t="shared" si="0"/>
        <v>1</v>
      </c>
      <c r="E12" s="62">
        <f>_xlfn.IFNA(VLOOKUP(B12,Werte!A:D,2,0),"")</f>
        <v>0</v>
      </c>
      <c r="F12" s="63" t="s">
        <v>70</v>
      </c>
      <c r="G12" s="62" t="s">
        <v>71</v>
      </c>
    </row>
    <row r="13" spans="1:15" ht="409.5">
      <c r="A13" s="31">
        <v>9</v>
      </c>
      <c r="B13" s="32" t="s">
        <v>24</v>
      </c>
      <c r="C13" s="33" t="str">
        <f>IF(AND(ISTEXT(B13),ISTEXT(#REF!)),"-","!")</f>
        <v>!</v>
      </c>
      <c r="D13" s="34">
        <f t="shared" si="0"/>
        <v>1</v>
      </c>
      <c r="E13" s="62">
        <f>_xlfn.IFNA(VLOOKUP(B13,Werte!A:D,2,0),"")</f>
        <v>0</v>
      </c>
      <c r="F13" s="6"/>
      <c r="G13" s="62" t="s">
        <v>72</v>
      </c>
    </row>
    <row r="14" spans="1:15" ht="225">
      <c r="A14" s="31">
        <v>10</v>
      </c>
      <c r="B14" s="32" t="s">
        <v>24</v>
      </c>
      <c r="C14" s="33" t="str">
        <f>IF(AND(ISTEXT(B14),ISTEXT(#REF!)),"-","!")</f>
        <v>!</v>
      </c>
      <c r="D14" s="34">
        <f t="shared" si="0"/>
        <v>1</v>
      </c>
      <c r="E14" s="62">
        <f>_xlfn.IFNA(VLOOKUP(B14,Werte!A:D,2,0),"")</f>
        <v>0</v>
      </c>
      <c r="F14" s="63" t="s">
        <v>73</v>
      </c>
      <c r="G14" s="62" t="s">
        <v>74</v>
      </c>
    </row>
    <row r="15" spans="1:15" ht="45">
      <c r="A15" s="31">
        <v>11</v>
      </c>
      <c r="B15" s="32" t="s">
        <v>24</v>
      </c>
      <c r="C15" s="33" t="str">
        <f>IF(AND(ISTEXT(B15),ISTEXT(#REF!)),"-","!")</f>
        <v>!</v>
      </c>
      <c r="D15" s="34">
        <f t="shared" si="0"/>
        <v>1</v>
      </c>
      <c r="E15" s="62">
        <f>_xlfn.IFNA(VLOOKUP(B15,Werte!A:D,2,0),"")</f>
        <v>0</v>
      </c>
      <c r="F15" s="63" t="s">
        <v>75</v>
      </c>
      <c r="G15" s="62" t="s">
        <v>76</v>
      </c>
    </row>
    <row r="16" spans="1:15" ht="90">
      <c r="A16" s="31">
        <v>12</v>
      </c>
      <c r="B16" s="32" t="s">
        <v>27</v>
      </c>
      <c r="C16" s="33" t="str">
        <f>IF(AND(ISTEXT(B16),ISTEXT(#REF!)),"-","!")</f>
        <v>!</v>
      </c>
      <c r="D16" s="34">
        <f t="shared" si="0"/>
        <v>1</v>
      </c>
      <c r="E16" s="62">
        <f>_xlfn.IFNA(VLOOKUP(B16,Werte!A:D,2,0),"")</f>
        <v>0</v>
      </c>
      <c r="F16" s="63" t="s">
        <v>77</v>
      </c>
      <c r="G16" s="62" t="s">
        <v>78</v>
      </c>
    </row>
    <row r="17" spans="1:7" ht="195">
      <c r="A17" s="31">
        <v>13</v>
      </c>
      <c r="B17" s="32" t="s">
        <v>27</v>
      </c>
      <c r="C17" s="33" t="str">
        <f>IF(AND(ISTEXT(B17),ISTEXT(#REF!)),"-","!")</f>
        <v>!</v>
      </c>
      <c r="D17" s="34">
        <f t="shared" si="0"/>
        <v>1</v>
      </c>
      <c r="E17" s="62">
        <f>_xlfn.IFNA(VLOOKUP(B17,Werte!A:D,2,0),"")</f>
        <v>0</v>
      </c>
      <c r="F17" s="63" t="s">
        <v>79</v>
      </c>
      <c r="G17" s="62" t="s">
        <v>80</v>
      </c>
    </row>
    <row r="18" spans="1:7" ht="120">
      <c r="A18" s="31">
        <v>14</v>
      </c>
      <c r="B18" s="32" t="s">
        <v>25</v>
      </c>
      <c r="C18" s="33" t="str">
        <f>IF(AND(ISTEXT(B18),ISTEXT(#REF!)),"-","!")</f>
        <v>!</v>
      </c>
      <c r="D18" s="34">
        <f t="shared" si="0"/>
        <v>1</v>
      </c>
      <c r="E18" s="62">
        <f>_xlfn.IFNA(VLOOKUP(B18,Werte!A:D,2,0),"")</f>
        <v>0</v>
      </c>
      <c r="F18" s="63" t="s">
        <v>81</v>
      </c>
      <c r="G18" s="62" t="s">
        <v>82</v>
      </c>
    </row>
    <row r="19" spans="1:7" ht="45">
      <c r="A19" s="31">
        <v>15</v>
      </c>
      <c r="B19" s="32" t="s">
        <v>30</v>
      </c>
      <c r="C19" s="33" t="str">
        <f>IF(AND(ISTEXT(B19),ISTEXT(#REF!)),"-","!")</f>
        <v>!</v>
      </c>
      <c r="D19" s="34">
        <f t="shared" si="0"/>
        <v>1</v>
      </c>
      <c r="E19" s="62">
        <f>_xlfn.IFNA(VLOOKUP(B19,Werte!A:D,2,0),"")</f>
        <v>0</v>
      </c>
      <c r="F19" s="63" t="s">
        <v>83</v>
      </c>
      <c r="G19" s="62" t="s">
        <v>84</v>
      </c>
    </row>
    <row r="20" spans="1:7" ht="255">
      <c r="A20" s="31">
        <v>16</v>
      </c>
      <c r="B20" s="32" t="s">
        <v>27</v>
      </c>
      <c r="C20" s="33" t="str">
        <f>IF(AND(ISTEXT(B20),ISTEXT(#REF!)),"-","!")</f>
        <v>!</v>
      </c>
      <c r="D20" s="34">
        <f t="shared" si="0"/>
        <v>1</v>
      </c>
      <c r="E20" s="62">
        <f>_xlfn.IFNA(VLOOKUP(B20,Werte!A:D,2,0),"")</f>
        <v>0</v>
      </c>
      <c r="F20" s="63" t="s">
        <v>85</v>
      </c>
      <c r="G20" s="62" t="s">
        <v>86</v>
      </c>
    </row>
    <row r="21" spans="1:7" ht="180">
      <c r="A21" s="31">
        <v>17</v>
      </c>
      <c r="B21" s="32" t="s">
        <v>25</v>
      </c>
      <c r="C21" s="33" t="str">
        <f>IF(AND(ISTEXT(B21),ISTEXT(#REF!)),"-","!")</f>
        <v>!</v>
      </c>
      <c r="D21" s="34">
        <f t="shared" si="0"/>
        <v>1</v>
      </c>
      <c r="E21" s="62">
        <f>_xlfn.IFNA(VLOOKUP(B21,Werte!A:D,2,0),"")</f>
        <v>0</v>
      </c>
      <c r="F21" s="63" t="s">
        <v>87</v>
      </c>
      <c r="G21" s="62" t="s">
        <v>88</v>
      </c>
    </row>
    <row r="22" spans="1:7" ht="45">
      <c r="A22" s="31">
        <v>18</v>
      </c>
      <c r="B22" s="32" t="s">
        <v>25</v>
      </c>
      <c r="C22" s="33" t="str">
        <f>IF(AND(ISTEXT(B22),ISTEXT(#REF!)),"-","!")</f>
        <v>!</v>
      </c>
      <c r="D22" s="34">
        <f t="shared" si="0"/>
        <v>1</v>
      </c>
      <c r="E22" s="62">
        <f>_xlfn.IFNA(VLOOKUP(B22,Werte!A:D,2,0),"")</f>
        <v>0</v>
      </c>
      <c r="F22" s="63" t="s">
        <v>89</v>
      </c>
      <c r="G22" s="62" t="s">
        <v>90</v>
      </c>
    </row>
    <row r="23" spans="1:7" ht="255">
      <c r="A23" s="31">
        <v>19</v>
      </c>
      <c r="B23" s="32" t="s">
        <v>25</v>
      </c>
      <c r="C23" s="33" t="str">
        <f>IF(AND(ISTEXT(B23),ISTEXT(#REF!)),"-","!")</f>
        <v>!</v>
      </c>
      <c r="D23" s="34">
        <f t="shared" si="0"/>
        <v>1</v>
      </c>
      <c r="E23" s="62">
        <f>_xlfn.IFNA(VLOOKUP(B23,Werte!A:D,2,0),"")</f>
        <v>0</v>
      </c>
      <c r="F23" s="63" t="s">
        <v>91</v>
      </c>
      <c r="G23" s="62" t="s">
        <v>92</v>
      </c>
    </row>
    <row r="24" spans="1:7" ht="171.75">
      <c r="A24" s="31">
        <v>20</v>
      </c>
      <c r="B24" s="32" t="s">
        <v>26</v>
      </c>
      <c r="C24" s="33" t="str">
        <f>IF(AND(ISTEXT(B24),ISTEXT(#REF!)),"-","!")</f>
        <v>!</v>
      </c>
      <c r="D24" s="34">
        <f t="shared" si="0"/>
        <v>1</v>
      </c>
      <c r="E24" s="62">
        <f>_xlfn.IFNA(VLOOKUP(B24,Werte!A:D,2,0),"")</f>
        <v>0</v>
      </c>
      <c r="F24" s="63" t="s">
        <v>93</v>
      </c>
      <c r="G24" s="67" t="s">
        <v>94</v>
      </c>
    </row>
    <row r="25" spans="1:7" ht="75">
      <c r="A25" s="31">
        <v>21</v>
      </c>
      <c r="B25" s="32" t="s">
        <v>30</v>
      </c>
      <c r="C25" s="33" t="str">
        <f>IF(AND(ISTEXT(B25),ISTEXT(#REF!)),"-","!")</f>
        <v>!</v>
      </c>
      <c r="D25" s="34">
        <f t="shared" si="0"/>
        <v>1</v>
      </c>
      <c r="E25" s="62">
        <f>_xlfn.IFNA(VLOOKUP(B25,Werte!A:D,2,0),"")</f>
        <v>0</v>
      </c>
      <c r="F25" s="63" t="s">
        <v>95</v>
      </c>
      <c r="G25" s="62" t="s">
        <v>96</v>
      </c>
    </row>
    <row r="26" spans="1:7" ht="180">
      <c r="A26" s="31">
        <v>22</v>
      </c>
      <c r="B26" s="32" t="s">
        <v>25</v>
      </c>
      <c r="C26" s="33" t="str">
        <f>IF(AND(ISTEXT(B26),ISTEXT(#REF!)),"-","!")</f>
        <v>!</v>
      </c>
      <c r="D26" s="34">
        <f t="shared" si="0"/>
        <v>1</v>
      </c>
      <c r="E26" s="62">
        <f>_xlfn.IFNA(VLOOKUP(B26,Werte!A:D,2,0),"")</f>
        <v>0</v>
      </c>
      <c r="F26" s="63" t="s">
        <v>97</v>
      </c>
      <c r="G26" s="62" t="s">
        <v>98</v>
      </c>
    </row>
    <row r="27" spans="1:7" ht="105">
      <c r="A27" s="31">
        <v>23</v>
      </c>
      <c r="B27" s="32" t="s">
        <v>25</v>
      </c>
      <c r="C27" s="33" t="str">
        <f>IF(AND(ISTEXT(B27),ISTEXT(#REF!)),"-","!")</f>
        <v>!</v>
      </c>
      <c r="D27" s="34">
        <f t="shared" si="0"/>
        <v>1</v>
      </c>
      <c r="E27" s="62">
        <f>_xlfn.IFNA(VLOOKUP(B27,Werte!A:D,2,0),"")</f>
        <v>0</v>
      </c>
      <c r="F27" s="63" t="s">
        <v>99</v>
      </c>
      <c r="G27" s="62" t="s">
        <v>100</v>
      </c>
    </row>
    <row r="28" spans="1:7" ht="75">
      <c r="A28" s="31">
        <v>24</v>
      </c>
      <c r="B28" s="32" t="s">
        <v>24</v>
      </c>
      <c r="C28" s="33" t="str">
        <f>IF(AND(ISTEXT(B28),ISTEXT(#REF!)),"-","!")</f>
        <v>!</v>
      </c>
      <c r="D28" s="34">
        <f t="shared" si="0"/>
        <v>1</v>
      </c>
      <c r="E28" s="62">
        <f>_xlfn.IFNA(VLOOKUP(B28,Werte!A:D,2,0),"")</f>
        <v>0</v>
      </c>
      <c r="F28" s="63" t="s">
        <v>101</v>
      </c>
      <c r="G28" s="62" t="s">
        <v>102</v>
      </c>
    </row>
    <row r="29" spans="1:7" ht="75">
      <c r="A29" s="31">
        <v>25</v>
      </c>
      <c r="B29" s="32" t="s">
        <v>24</v>
      </c>
      <c r="C29" s="33" t="str">
        <f>IF(AND(ISTEXT(B29),ISTEXT(#REF!)),"-","!")</f>
        <v>!</v>
      </c>
      <c r="D29" s="34">
        <f t="shared" si="0"/>
        <v>1</v>
      </c>
      <c r="E29" s="62">
        <f>_xlfn.IFNA(VLOOKUP(B29,Werte!A:D,2,0),"")</f>
        <v>0</v>
      </c>
      <c r="F29" s="63" t="s">
        <v>103</v>
      </c>
      <c r="G29" s="62" t="s">
        <v>104</v>
      </c>
    </row>
    <row r="30" spans="1:7" ht="135">
      <c r="A30" s="31">
        <v>26</v>
      </c>
      <c r="B30" s="32" t="s">
        <v>25</v>
      </c>
      <c r="C30" s="33" t="str">
        <f>IF(AND(ISTEXT(B30),ISTEXT(#REF!)),"-","!")</f>
        <v>!</v>
      </c>
      <c r="D30" s="34">
        <f t="shared" si="0"/>
        <v>1</v>
      </c>
      <c r="E30" s="62">
        <f>_xlfn.IFNA(VLOOKUP(B30,Werte!A:D,2,0),"")</f>
        <v>0</v>
      </c>
      <c r="F30" s="68" t="s">
        <v>105</v>
      </c>
      <c r="G30" s="62" t="s">
        <v>106</v>
      </c>
    </row>
    <row r="31" spans="1:7" ht="375">
      <c r="A31" s="31">
        <v>27</v>
      </c>
      <c r="B31" s="32" t="s">
        <v>26</v>
      </c>
      <c r="C31" s="33" t="str">
        <f>IF(AND(ISTEXT(B31),ISTEXT(#REF!)),"-","!")</f>
        <v>!</v>
      </c>
      <c r="D31" s="34">
        <f t="shared" si="0"/>
        <v>1</v>
      </c>
      <c r="E31" s="62">
        <f>_xlfn.IFNA(VLOOKUP(B31,Werte!A:D,2,0),"")</f>
        <v>0</v>
      </c>
      <c r="F31" s="63" t="s">
        <v>107</v>
      </c>
      <c r="G31" s="62" t="s">
        <v>108</v>
      </c>
    </row>
    <row r="32" spans="1:7" ht="45">
      <c r="A32" s="31">
        <v>28</v>
      </c>
      <c r="B32" s="32" t="s">
        <v>30</v>
      </c>
      <c r="C32" s="33" t="str">
        <f>IF(AND(ISTEXT(B32),ISTEXT(#REF!)),"-","!")</f>
        <v>!</v>
      </c>
      <c r="D32" s="34">
        <f t="shared" si="0"/>
        <v>1</v>
      </c>
      <c r="E32" s="62">
        <f>_xlfn.IFNA(VLOOKUP(B32,Werte!A:D,2,0),"")</f>
        <v>0</v>
      </c>
      <c r="F32" s="63"/>
      <c r="G32" s="62" t="s">
        <v>109</v>
      </c>
    </row>
    <row r="33" spans="1:7" ht="30">
      <c r="A33" s="31">
        <v>29</v>
      </c>
      <c r="B33" s="32" t="s">
        <v>30</v>
      </c>
      <c r="C33" s="33" t="str">
        <f>IF(AND(ISTEXT(B33),ISTEXT(#REF!)),"-","!")</f>
        <v>!</v>
      </c>
      <c r="D33" s="34">
        <f t="shared" si="0"/>
        <v>1</v>
      </c>
      <c r="E33" s="62">
        <f>_xlfn.IFNA(VLOOKUP(B33,Werte!A:D,2,0),"")</f>
        <v>0</v>
      </c>
      <c r="F33" s="68" t="s">
        <v>110</v>
      </c>
      <c r="G33" s="62" t="s">
        <v>111</v>
      </c>
    </row>
    <row r="34" spans="1:7" ht="45">
      <c r="A34" s="31">
        <v>30</v>
      </c>
      <c r="B34" s="32" t="s">
        <v>30</v>
      </c>
      <c r="C34" s="33" t="str">
        <f>IF(AND(ISTEXT(B34),ISTEXT(#REF!)),"-","!")</f>
        <v>!</v>
      </c>
      <c r="D34" s="34">
        <f t="shared" si="0"/>
        <v>1</v>
      </c>
      <c r="E34" s="62">
        <f>_xlfn.IFNA(VLOOKUP(B34,Werte!A:D,2,0),"")</f>
        <v>0</v>
      </c>
      <c r="F34" s="63" t="s">
        <v>83</v>
      </c>
      <c r="G34" s="62" t="s">
        <v>112</v>
      </c>
    </row>
    <row r="35" spans="1:7" ht="165">
      <c r="A35" s="31">
        <v>31</v>
      </c>
      <c r="B35" s="32" t="s">
        <v>36</v>
      </c>
      <c r="C35" s="33" t="str">
        <f>IF(AND(ISTEXT(B35),ISTEXT(#REF!)),"-","!")</f>
        <v>!</v>
      </c>
      <c r="D35" s="34">
        <f t="shared" si="0"/>
        <v>1</v>
      </c>
      <c r="E35" s="62">
        <f>_xlfn.IFNA(VLOOKUP(B35,Werte!A:D,2,0),"")</f>
        <v>0</v>
      </c>
      <c r="F35" s="63"/>
      <c r="G35" s="62" t="s">
        <v>113</v>
      </c>
    </row>
    <row r="36" spans="1:7" ht="45">
      <c r="A36" s="31">
        <v>32</v>
      </c>
      <c r="B36" s="32" t="s">
        <v>35</v>
      </c>
      <c r="C36" s="33" t="str">
        <f>IF(AND(ISTEXT(B36),ISTEXT(#REF!)),"-","!")</f>
        <v>!</v>
      </c>
      <c r="D36" s="34">
        <f t="shared" si="0"/>
        <v>1</v>
      </c>
      <c r="E36" s="62">
        <f>_xlfn.IFNA(VLOOKUP(B36,Werte!A:D,2,0),"")</f>
        <v>0</v>
      </c>
      <c r="F36" s="63"/>
      <c r="G36" s="62" t="s">
        <v>114</v>
      </c>
    </row>
    <row r="37" spans="1:7" ht="240">
      <c r="A37" s="31">
        <v>33</v>
      </c>
      <c r="B37" s="32" t="s">
        <v>39</v>
      </c>
      <c r="C37" s="33" t="str">
        <f>IF(AND(ISTEXT(B37),ISTEXT(#REF!)),"-","!")</f>
        <v>!</v>
      </c>
      <c r="D37" s="34">
        <f t="shared" si="0"/>
        <v>1</v>
      </c>
      <c r="E37" s="62">
        <f>_xlfn.IFNA(VLOOKUP(B37,Werte!A:D,2,0),"")</f>
        <v>0</v>
      </c>
      <c r="F37" s="63" t="s">
        <v>115</v>
      </c>
      <c r="G37" s="62" t="s">
        <v>116</v>
      </c>
    </row>
    <row r="38" spans="1:7" ht="120">
      <c r="A38" s="31">
        <v>34</v>
      </c>
      <c r="B38" s="32" t="s">
        <v>26</v>
      </c>
      <c r="C38" s="33" t="str">
        <f>IF(AND(ISTEXT(B38),ISTEXT(#REF!)),"-","!")</f>
        <v>!</v>
      </c>
      <c r="D38" s="34">
        <f t="shared" si="0"/>
        <v>1</v>
      </c>
      <c r="E38" s="62">
        <f>_xlfn.IFNA(VLOOKUP(B38,Werte!A:D,2,0),"")</f>
        <v>0</v>
      </c>
      <c r="F38" s="63"/>
      <c r="G38" s="62" t="s">
        <v>117</v>
      </c>
    </row>
    <row r="39" spans="1:7" ht="120">
      <c r="A39" s="31">
        <v>35</v>
      </c>
      <c r="B39" s="32" t="s">
        <v>25</v>
      </c>
      <c r="C39" s="33" t="str">
        <f>IF(AND(ISTEXT(B39),ISTEXT(#REF!)),"-","!")</f>
        <v>!</v>
      </c>
      <c r="D39" s="34">
        <f t="shared" si="0"/>
        <v>1</v>
      </c>
      <c r="E39" s="62">
        <f>_xlfn.IFNA(VLOOKUP(B39,Werte!A:D,2,0),"")</f>
        <v>0</v>
      </c>
      <c r="F39" s="68" t="s">
        <v>118</v>
      </c>
      <c r="G39" s="62" t="s">
        <v>119</v>
      </c>
    </row>
    <row r="40" spans="1:7" ht="60">
      <c r="A40" s="31">
        <v>36</v>
      </c>
      <c r="B40" s="32" t="s">
        <v>30</v>
      </c>
      <c r="C40" s="33" t="str">
        <f>IF(AND(ISTEXT(B40),ISTEXT(#REF!)),"-","!")</f>
        <v>!</v>
      </c>
      <c r="D40" s="34">
        <f t="shared" si="0"/>
        <v>1</v>
      </c>
      <c r="E40" s="62">
        <f>_xlfn.IFNA(VLOOKUP(B40,Werte!A:D,2,0),"")</f>
        <v>0</v>
      </c>
      <c r="F40" s="63" t="s">
        <v>120</v>
      </c>
      <c r="G40" s="62" t="s">
        <v>121</v>
      </c>
    </row>
    <row r="41" spans="1:7" hidden="1">
      <c r="A41" s="31">
        <v>37</v>
      </c>
      <c r="B41" s="32"/>
      <c r="C41" s="33" t="str">
        <f>IF(AND(ISTEXT(B41),ISTEXT(#REF!)),"-","!")</f>
        <v>!</v>
      </c>
      <c r="D41" s="34">
        <f t="shared" si="0"/>
        <v>0</v>
      </c>
      <c r="E41" s="62" t="str">
        <f>_xlfn.IFNA(VLOOKUP(B41,Werte!A:D,2,0),"")</f>
        <v/>
      </c>
      <c r="F41" s="63"/>
      <c r="G41" s="62"/>
    </row>
    <row r="42" spans="1:7" hidden="1">
      <c r="A42" s="31">
        <v>38</v>
      </c>
      <c r="B42" s="32"/>
      <c r="C42" s="33" t="str">
        <f>IF(AND(ISTEXT(B42),ISTEXT(#REF!)),"-","!")</f>
        <v>!</v>
      </c>
      <c r="D42" s="34">
        <f t="shared" si="0"/>
        <v>0</v>
      </c>
      <c r="E42" s="62" t="str">
        <f>_xlfn.IFNA(VLOOKUP(B42,Werte!A:D,2,0),"")</f>
        <v/>
      </c>
      <c r="F42" s="63"/>
      <c r="G42" s="62"/>
    </row>
    <row r="43" spans="1:7" hidden="1">
      <c r="A43" s="31">
        <v>39</v>
      </c>
      <c r="B43" s="32"/>
      <c r="C43" s="33" t="str">
        <f>IF(AND(ISTEXT(B43),ISTEXT(#REF!)),"-","!")</f>
        <v>!</v>
      </c>
      <c r="D43" s="34">
        <f t="shared" si="0"/>
        <v>0</v>
      </c>
      <c r="E43" s="62" t="str">
        <f>_xlfn.IFNA(VLOOKUP(B43,Werte!A:D,2,0),"")</f>
        <v/>
      </c>
      <c r="F43" s="63"/>
      <c r="G43" s="62"/>
    </row>
    <row r="44" spans="1:7" hidden="1">
      <c r="A44" s="31">
        <v>40</v>
      </c>
      <c r="B44" s="32"/>
      <c r="C44" s="33" t="str">
        <f>IF(AND(ISTEXT(B44),ISTEXT(#REF!)),"-","!")</f>
        <v>!</v>
      </c>
      <c r="D44" s="34">
        <f t="shared" si="0"/>
        <v>0</v>
      </c>
      <c r="E44" s="62" t="str">
        <f>_xlfn.IFNA(VLOOKUP(B44,Werte!A:D,2,0),"")</f>
        <v/>
      </c>
      <c r="F44" s="63"/>
      <c r="G44" s="62"/>
    </row>
    <row r="45" spans="1:7" hidden="1">
      <c r="A45" s="31">
        <v>41</v>
      </c>
      <c r="B45" s="32"/>
      <c r="C45" s="33" t="str">
        <f>IF(AND(ISTEXT(B45),ISTEXT(#REF!)),"-","!")</f>
        <v>!</v>
      </c>
      <c r="D45" s="34">
        <f t="shared" si="0"/>
        <v>0</v>
      </c>
      <c r="E45" s="62" t="str">
        <f>_xlfn.IFNA(VLOOKUP(B45,Werte!A:D,2,0),"")</f>
        <v/>
      </c>
      <c r="F45" s="63"/>
      <c r="G45" s="62"/>
    </row>
    <row r="46" spans="1:7" hidden="1">
      <c r="A46" s="31">
        <v>42</v>
      </c>
      <c r="B46" s="32"/>
      <c r="C46" s="33" t="str">
        <f>IF(AND(ISTEXT(B46),ISTEXT(#REF!)),"-","!")</f>
        <v>!</v>
      </c>
      <c r="D46" s="34">
        <f t="shared" si="0"/>
        <v>0</v>
      </c>
      <c r="E46" s="62" t="str">
        <f>_xlfn.IFNA(VLOOKUP(B46,Werte!A:D,2,0),"")</f>
        <v/>
      </c>
      <c r="F46" s="63"/>
      <c r="G46" s="62"/>
    </row>
    <row r="47" spans="1:7" hidden="1">
      <c r="A47" s="31">
        <v>43</v>
      </c>
      <c r="B47" s="32"/>
      <c r="C47" s="33" t="str">
        <f>IF(AND(ISTEXT(B47),ISTEXT(#REF!)),"-","!")</f>
        <v>!</v>
      </c>
      <c r="D47" s="34">
        <f t="shared" si="0"/>
        <v>0</v>
      </c>
      <c r="E47" s="62" t="str">
        <f>_xlfn.IFNA(VLOOKUP(B47,Werte!A:D,2,0),"")</f>
        <v/>
      </c>
      <c r="F47" s="63"/>
      <c r="G47" s="62"/>
    </row>
    <row r="48" spans="1:7" hidden="1">
      <c r="A48" s="31">
        <v>44</v>
      </c>
      <c r="B48" s="32"/>
      <c r="C48" s="33" t="str">
        <f>IF(AND(ISTEXT(B48),ISTEXT(#REF!)),"-","!")</f>
        <v>!</v>
      </c>
      <c r="D48" s="34">
        <f t="shared" si="0"/>
        <v>0</v>
      </c>
      <c r="E48" s="62" t="str">
        <f>_xlfn.IFNA(VLOOKUP(B48,Werte!A:D,2,0),"")</f>
        <v/>
      </c>
      <c r="F48" s="63"/>
      <c r="G48" s="62"/>
    </row>
    <row r="49" spans="1:7" hidden="1">
      <c r="A49" s="31">
        <v>45</v>
      </c>
      <c r="B49" s="32"/>
      <c r="C49" s="33" t="str">
        <f>IF(AND(ISTEXT(B49),ISTEXT(#REF!)),"-","!")</f>
        <v>!</v>
      </c>
      <c r="D49" s="34">
        <f t="shared" si="0"/>
        <v>0</v>
      </c>
      <c r="E49" s="62" t="str">
        <f>_xlfn.IFNA(VLOOKUP(B49,Werte!A:D,2,0),"")</f>
        <v/>
      </c>
      <c r="F49" s="63"/>
      <c r="G49" s="62"/>
    </row>
    <row r="50" spans="1:7" hidden="1">
      <c r="A50" s="31">
        <v>46</v>
      </c>
      <c r="B50" s="32"/>
      <c r="C50" s="33" t="str">
        <f>IF(AND(ISTEXT(B50),ISTEXT(#REF!)),"-","!")</f>
        <v>!</v>
      </c>
      <c r="D50" s="34">
        <f t="shared" si="0"/>
        <v>0</v>
      </c>
      <c r="E50" s="62" t="str">
        <f>_xlfn.IFNA(VLOOKUP(B50,Werte!A:D,2,0),"")</f>
        <v/>
      </c>
      <c r="F50" s="63"/>
      <c r="G50" s="62"/>
    </row>
    <row r="51" spans="1:7" hidden="1">
      <c r="A51" s="31">
        <v>47</v>
      </c>
      <c r="B51" s="32"/>
      <c r="C51" s="33" t="str">
        <f>IF(AND(ISTEXT(B51),ISTEXT(#REF!)),"-","!")</f>
        <v>!</v>
      </c>
      <c r="D51" s="34">
        <f t="shared" si="0"/>
        <v>0</v>
      </c>
      <c r="E51" s="62" t="str">
        <f>_xlfn.IFNA(VLOOKUP(B51,Werte!A:D,2,0),"")</f>
        <v/>
      </c>
      <c r="F51" s="63"/>
      <c r="G51" s="62"/>
    </row>
    <row r="52" spans="1:7" hidden="1">
      <c r="A52" s="31">
        <v>48</v>
      </c>
      <c r="B52" s="32"/>
      <c r="C52" s="33" t="str">
        <f>IF(AND(ISTEXT(B52),ISTEXT(#REF!)),"-","!")</f>
        <v>!</v>
      </c>
      <c r="D52" s="34">
        <f t="shared" si="0"/>
        <v>0</v>
      </c>
      <c r="E52" s="62" t="str">
        <f>_xlfn.IFNA(VLOOKUP(B52,Werte!A:D,2,0),"")</f>
        <v/>
      </c>
      <c r="F52" s="63"/>
      <c r="G52" s="62"/>
    </row>
    <row r="53" spans="1:7" hidden="1">
      <c r="A53" s="31">
        <v>49</v>
      </c>
      <c r="B53" s="32"/>
      <c r="C53" s="33" t="str">
        <f>IF(AND(ISTEXT(B53),ISTEXT(#REF!)),"-","!")</f>
        <v>!</v>
      </c>
      <c r="D53" s="34">
        <f t="shared" si="0"/>
        <v>0</v>
      </c>
      <c r="E53" s="62" t="str">
        <f>_xlfn.IFNA(VLOOKUP(B53,Werte!A:D,2,0),"")</f>
        <v/>
      </c>
      <c r="F53" s="63"/>
      <c r="G53" s="62"/>
    </row>
    <row r="54" spans="1:7" hidden="1">
      <c r="A54" s="31">
        <v>50</v>
      </c>
      <c r="B54" s="32"/>
      <c r="C54" s="33" t="str">
        <f>IF(AND(ISTEXT(B54),ISTEXT(#REF!)),"-","!")</f>
        <v>!</v>
      </c>
      <c r="D54" s="34">
        <f t="shared" si="0"/>
        <v>0</v>
      </c>
      <c r="E54" s="62" t="str">
        <f>_xlfn.IFNA(VLOOKUP(B54,Werte!A:D,2,0),"")</f>
        <v/>
      </c>
      <c r="F54" s="63"/>
      <c r="G54" s="62"/>
    </row>
    <row r="55" spans="1:7" hidden="1">
      <c r="A55" s="31">
        <v>51</v>
      </c>
      <c r="B55" s="32"/>
      <c r="C55" s="33" t="str">
        <f>IF(AND(ISTEXT(B55),ISTEXT(#REF!)),"-","!")</f>
        <v>!</v>
      </c>
      <c r="D55" s="34">
        <f t="shared" si="0"/>
        <v>0</v>
      </c>
      <c r="E55" s="62" t="str">
        <f>_xlfn.IFNA(VLOOKUP(B55,Werte!A:D,2,0),"")</f>
        <v/>
      </c>
      <c r="F55" s="63"/>
      <c r="G55" s="62"/>
    </row>
    <row r="56" spans="1:7" hidden="1">
      <c r="A56" s="31">
        <v>52</v>
      </c>
      <c r="B56" s="32"/>
      <c r="C56" s="33" t="str">
        <f>IF(AND(ISTEXT(B56),ISTEXT(#REF!)),"-","!")</f>
        <v>!</v>
      </c>
      <c r="D56" s="34">
        <f t="shared" si="0"/>
        <v>0</v>
      </c>
      <c r="E56" s="62" t="str">
        <f>_xlfn.IFNA(VLOOKUP(B56,Werte!A:D,2,0),"")</f>
        <v/>
      </c>
      <c r="F56" s="63"/>
      <c r="G56" s="62"/>
    </row>
    <row r="57" spans="1:7" hidden="1">
      <c r="A57" s="31">
        <v>53</v>
      </c>
      <c r="B57" s="32"/>
      <c r="C57" s="33" t="str">
        <f>IF(AND(ISTEXT(B57),ISTEXT(#REF!)),"-","!")</f>
        <v>!</v>
      </c>
      <c r="D57" s="34">
        <f t="shared" si="0"/>
        <v>0</v>
      </c>
      <c r="E57" s="62" t="str">
        <f>_xlfn.IFNA(VLOOKUP(B57,Werte!A:D,2,0),"")</f>
        <v/>
      </c>
      <c r="F57" s="63"/>
      <c r="G57" s="62"/>
    </row>
    <row r="58" spans="1:7" hidden="1">
      <c r="A58" s="31">
        <v>54</v>
      </c>
      <c r="B58" s="32"/>
      <c r="C58" s="33" t="str">
        <f>IF(AND(ISTEXT(B58),ISTEXT(#REF!)),"-","!")</f>
        <v>!</v>
      </c>
      <c r="D58" s="34">
        <f t="shared" si="0"/>
        <v>0</v>
      </c>
      <c r="E58" s="62" t="str">
        <f>_xlfn.IFNA(VLOOKUP(B58,Werte!A:D,2,0),"")</f>
        <v/>
      </c>
      <c r="F58" s="63"/>
      <c r="G58" s="62"/>
    </row>
    <row r="59" spans="1:7" hidden="1">
      <c r="A59" s="31">
        <v>55</v>
      </c>
      <c r="B59" s="32"/>
      <c r="C59" s="33" t="str">
        <f>IF(AND(ISTEXT(B59),ISTEXT(#REF!)),"-","!")</f>
        <v>!</v>
      </c>
      <c r="D59" s="34">
        <f t="shared" si="0"/>
        <v>0</v>
      </c>
      <c r="E59" s="62" t="str">
        <f>_xlfn.IFNA(VLOOKUP(B59,Werte!A:D,2,0),"")</f>
        <v/>
      </c>
      <c r="F59" s="63"/>
      <c r="G59" s="62"/>
    </row>
    <row r="60" spans="1:7" hidden="1">
      <c r="A60" s="31">
        <v>56</v>
      </c>
      <c r="B60" s="32"/>
      <c r="C60" s="33" t="str">
        <f>IF(AND(ISTEXT(B60),ISTEXT(#REF!)),"-","!")</f>
        <v>!</v>
      </c>
      <c r="D60" s="34">
        <f t="shared" si="0"/>
        <v>0</v>
      </c>
      <c r="E60" s="62" t="str">
        <f>_xlfn.IFNA(VLOOKUP(B60,Werte!A:D,2,0),"")</f>
        <v/>
      </c>
      <c r="F60" s="63"/>
      <c r="G60" s="62"/>
    </row>
    <row r="61" spans="1:7" hidden="1">
      <c r="A61" s="31">
        <v>57</v>
      </c>
      <c r="B61" s="32"/>
      <c r="C61" s="33" t="str">
        <f>IF(AND(ISTEXT(B61),ISTEXT(#REF!)),"-","!")</f>
        <v>!</v>
      </c>
      <c r="D61" s="34">
        <f t="shared" si="0"/>
        <v>0</v>
      </c>
      <c r="E61" s="62" t="str">
        <f>_xlfn.IFNA(VLOOKUP(B61,Werte!A:D,2,0),"")</f>
        <v/>
      </c>
      <c r="F61" s="63"/>
      <c r="G61" s="62"/>
    </row>
    <row r="62" spans="1:7" hidden="1">
      <c r="A62" s="31">
        <v>58</v>
      </c>
      <c r="B62" s="32"/>
      <c r="C62" s="33" t="str">
        <f>IF(AND(ISTEXT(B62),ISTEXT(#REF!)),"-","!")</f>
        <v>!</v>
      </c>
      <c r="D62" s="34">
        <f t="shared" si="0"/>
        <v>0</v>
      </c>
      <c r="E62" s="62" t="str">
        <f>_xlfn.IFNA(VLOOKUP(B62,Werte!A:D,2,0),"")</f>
        <v/>
      </c>
      <c r="F62" s="63"/>
      <c r="G62" s="62"/>
    </row>
    <row r="63" spans="1:7" hidden="1">
      <c r="A63" s="31">
        <v>59</v>
      </c>
      <c r="B63" s="32"/>
      <c r="C63" s="33" t="str">
        <f>IF(AND(ISTEXT(B63),ISTEXT(#REF!)),"-","!")</f>
        <v>!</v>
      </c>
      <c r="D63" s="34">
        <f t="shared" si="0"/>
        <v>0</v>
      </c>
      <c r="E63" s="62" t="str">
        <f>_xlfn.IFNA(VLOOKUP(B63,Werte!A:D,2,0),"")</f>
        <v/>
      </c>
      <c r="F63" s="63"/>
      <c r="G63" s="62"/>
    </row>
    <row r="64" spans="1:7" hidden="1">
      <c r="A64" s="31">
        <v>60</v>
      </c>
      <c r="B64" s="32"/>
      <c r="C64" s="33" t="str">
        <f>IF(AND(ISTEXT(B64),ISTEXT(#REF!)),"-","!")</f>
        <v>!</v>
      </c>
      <c r="D64" s="34">
        <f t="shared" si="0"/>
        <v>0</v>
      </c>
      <c r="E64" s="62" t="str">
        <f>_xlfn.IFNA(VLOOKUP(B64,Werte!A:D,2,0),"")</f>
        <v/>
      </c>
      <c r="F64" s="63"/>
      <c r="G64" s="62"/>
    </row>
    <row r="65" spans="1:7" hidden="1">
      <c r="A65" s="31">
        <v>61</v>
      </c>
      <c r="B65" s="32"/>
      <c r="C65" s="33" t="str">
        <f>IF(AND(ISTEXT(B65),ISTEXT(#REF!)),"-","!")</f>
        <v>!</v>
      </c>
      <c r="D65" s="34">
        <f t="shared" si="0"/>
        <v>0</v>
      </c>
      <c r="E65" s="62" t="str">
        <f>_xlfn.IFNA(VLOOKUP(B65,Werte!A:D,2,0),"")</f>
        <v/>
      </c>
      <c r="F65" s="63"/>
      <c r="G65" s="62"/>
    </row>
    <row r="66" spans="1:7" hidden="1">
      <c r="A66" s="31">
        <v>62</v>
      </c>
      <c r="B66" s="32"/>
      <c r="C66" s="33" t="str">
        <f>IF(AND(ISTEXT(B66),ISTEXT(#REF!)),"-","!")</f>
        <v>!</v>
      </c>
      <c r="D66" s="34">
        <f t="shared" si="0"/>
        <v>0</v>
      </c>
      <c r="E66" s="62" t="str">
        <f>_xlfn.IFNA(VLOOKUP(B66,Werte!A:D,2,0),"")</f>
        <v/>
      </c>
      <c r="F66" s="63"/>
      <c r="G66" s="62"/>
    </row>
    <row r="67" spans="1:7" hidden="1">
      <c r="A67" s="31">
        <v>63</v>
      </c>
      <c r="B67" s="32"/>
      <c r="C67" s="33" t="str">
        <f>IF(AND(ISTEXT(B67),ISTEXT(#REF!)),"-","!")</f>
        <v>!</v>
      </c>
      <c r="D67" s="34">
        <f t="shared" si="0"/>
        <v>0</v>
      </c>
      <c r="E67" s="62" t="str">
        <f>_xlfn.IFNA(VLOOKUP(B67,Werte!A:D,2,0),"")</f>
        <v/>
      </c>
      <c r="F67" s="63"/>
      <c r="G67" s="62"/>
    </row>
    <row r="68" spans="1:7" hidden="1">
      <c r="A68" s="31">
        <v>64</v>
      </c>
      <c r="B68" s="32"/>
      <c r="C68" s="33" t="str">
        <f>IF(AND(ISTEXT(B68),ISTEXT(#REF!)),"-","!")</f>
        <v>!</v>
      </c>
      <c r="D68" s="34">
        <f t="shared" si="0"/>
        <v>0</v>
      </c>
      <c r="E68" s="62" t="str">
        <f>_xlfn.IFNA(VLOOKUP(B68,Werte!A:D,2,0),"")</f>
        <v/>
      </c>
      <c r="F68" s="63"/>
      <c r="G68" s="62"/>
    </row>
    <row r="69" spans="1:7" hidden="1">
      <c r="A69" s="31">
        <v>65</v>
      </c>
      <c r="B69" s="32"/>
      <c r="C69" s="33" t="str">
        <f>IF(AND(ISTEXT(B69),ISTEXT(#REF!)),"-","!")</f>
        <v>!</v>
      </c>
      <c r="D69" s="34">
        <f t="shared" si="0"/>
        <v>0</v>
      </c>
      <c r="E69" s="62" t="str">
        <f>_xlfn.IFNA(VLOOKUP(B69,Werte!A:D,2,0),"")</f>
        <v/>
      </c>
      <c r="F69" s="63"/>
      <c r="G69" s="62"/>
    </row>
    <row r="70" spans="1:7" hidden="1">
      <c r="A70" s="31">
        <v>66</v>
      </c>
      <c r="B70" s="32"/>
      <c r="C70" s="33" t="str">
        <f>IF(AND(ISTEXT(B70),ISTEXT(#REF!)),"-","!")</f>
        <v>!</v>
      </c>
      <c r="D70" s="34">
        <f t="shared" ref="D70:D133" si="1">IF(CONCATENATE(E70&amp;F70&amp;G70)="",0,1)</f>
        <v>0</v>
      </c>
      <c r="E70" s="62" t="str">
        <f>_xlfn.IFNA(VLOOKUP(B70,Werte!A:D,2,0),"")</f>
        <v/>
      </c>
      <c r="F70" s="63"/>
      <c r="G70" s="62"/>
    </row>
    <row r="71" spans="1:7" hidden="1">
      <c r="A71" s="31">
        <v>67</v>
      </c>
      <c r="B71" s="32"/>
      <c r="C71" s="33" t="str">
        <f>IF(AND(ISTEXT(B71),ISTEXT(#REF!)),"-","!")</f>
        <v>!</v>
      </c>
      <c r="D71" s="34">
        <f t="shared" si="1"/>
        <v>0</v>
      </c>
      <c r="E71" s="62" t="str">
        <f>_xlfn.IFNA(VLOOKUP(B71,Werte!A:D,2,0),"")</f>
        <v/>
      </c>
      <c r="F71" s="63"/>
      <c r="G71" s="62"/>
    </row>
    <row r="72" spans="1:7" hidden="1">
      <c r="A72" s="31">
        <v>68</v>
      </c>
      <c r="B72" s="32"/>
      <c r="C72" s="33" t="str">
        <f>IF(AND(ISTEXT(B72),ISTEXT(#REF!)),"-","!")</f>
        <v>!</v>
      </c>
      <c r="D72" s="34">
        <f t="shared" si="1"/>
        <v>0</v>
      </c>
      <c r="E72" s="62" t="str">
        <f>_xlfn.IFNA(VLOOKUP(B72,Werte!A:D,2,0),"")</f>
        <v/>
      </c>
      <c r="F72" s="63"/>
      <c r="G72" s="62"/>
    </row>
    <row r="73" spans="1:7" hidden="1">
      <c r="A73" s="31">
        <v>69</v>
      </c>
      <c r="B73" s="32"/>
      <c r="C73" s="33" t="str">
        <f>IF(AND(ISTEXT(B73),ISTEXT(#REF!)),"-","!")</f>
        <v>!</v>
      </c>
      <c r="D73" s="34">
        <f t="shared" si="1"/>
        <v>0</v>
      </c>
      <c r="E73" s="62" t="str">
        <f>_xlfn.IFNA(VLOOKUP(B73,Werte!A:D,2,0),"")</f>
        <v/>
      </c>
      <c r="F73" s="63"/>
      <c r="G73" s="62"/>
    </row>
    <row r="74" spans="1:7" hidden="1">
      <c r="A74" s="31">
        <v>70</v>
      </c>
      <c r="B74" s="32"/>
      <c r="C74" s="33" t="str">
        <f>IF(AND(ISTEXT(B74),ISTEXT(#REF!)),"-","!")</f>
        <v>!</v>
      </c>
      <c r="D74" s="34">
        <f t="shared" si="1"/>
        <v>0</v>
      </c>
      <c r="E74" s="62" t="str">
        <f>_xlfn.IFNA(VLOOKUP(B74,Werte!A:D,2,0),"")</f>
        <v/>
      </c>
      <c r="F74" s="63"/>
      <c r="G74" s="62"/>
    </row>
    <row r="75" spans="1:7" hidden="1">
      <c r="A75" s="31">
        <v>71</v>
      </c>
      <c r="B75" s="32"/>
      <c r="C75" s="33" t="str">
        <f>IF(AND(ISTEXT(B75),ISTEXT(#REF!)),"-","!")</f>
        <v>!</v>
      </c>
      <c r="D75" s="34">
        <f t="shared" si="1"/>
        <v>0</v>
      </c>
      <c r="E75" s="62" t="str">
        <f>_xlfn.IFNA(VLOOKUP(B75,Werte!A:D,2,0),"")</f>
        <v/>
      </c>
      <c r="F75" s="63"/>
      <c r="G75" s="62"/>
    </row>
    <row r="76" spans="1:7" hidden="1">
      <c r="A76" s="31">
        <v>72</v>
      </c>
      <c r="B76" s="32"/>
      <c r="C76" s="33" t="str">
        <f>IF(AND(ISTEXT(B76),ISTEXT(#REF!)),"-","!")</f>
        <v>!</v>
      </c>
      <c r="D76" s="34">
        <f t="shared" si="1"/>
        <v>0</v>
      </c>
      <c r="E76" s="62" t="str">
        <f>_xlfn.IFNA(VLOOKUP(B76,Werte!A:D,2,0),"")</f>
        <v/>
      </c>
      <c r="F76" s="63"/>
      <c r="G76" s="62"/>
    </row>
    <row r="77" spans="1:7" hidden="1">
      <c r="A77" s="31">
        <v>73</v>
      </c>
      <c r="B77" s="32"/>
      <c r="C77" s="33" t="str">
        <f>IF(AND(ISTEXT(B77),ISTEXT(#REF!)),"-","!")</f>
        <v>!</v>
      </c>
      <c r="D77" s="34">
        <f t="shared" si="1"/>
        <v>0</v>
      </c>
      <c r="E77" s="62" t="str">
        <f>_xlfn.IFNA(VLOOKUP(B77,Werte!A:D,2,0),"")</f>
        <v/>
      </c>
      <c r="F77" s="63"/>
      <c r="G77" s="62"/>
    </row>
    <row r="78" spans="1:7" hidden="1">
      <c r="A78" s="31">
        <v>74</v>
      </c>
      <c r="B78" s="32"/>
      <c r="C78" s="33" t="str">
        <f>IF(AND(ISTEXT(B78),ISTEXT(#REF!)),"-","!")</f>
        <v>!</v>
      </c>
      <c r="D78" s="34">
        <f t="shared" si="1"/>
        <v>0</v>
      </c>
      <c r="E78" s="62" t="str">
        <f>_xlfn.IFNA(VLOOKUP(B78,Werte!A:D,2,0),"")</f>
        <v/>
      </c>
      <c r="F78" s="63"/>
      <c r="G78" s="62"/>
    </row>
    <row r="79" spans="1:7" hidden="1">
      <c r="A79" s="31">
        <v>75</v>
      </c>
      <c r="B79" s="32"/>
      <c r="C79" s="33" t="str">
        <f>IF(AND(ISTEXT(B79),ISTEXT(#REF!)),"-","!")</f>
        <v>!</v>
      </c>
      <c r="D79" s="34">
        <f t="shared" si="1"/>
        <v>0</v>
      </c>
      <c r="E79" s="62" t="str">
        <f>_xlfn.IFNA(VLOOKUP(B79,Werte!A:D,2,0),"")</f>
        <v/>
      </c>
      <c r="F79" s="63"/>
      <c r="G79" s="62"/>
    </row>
    <row r="80" spans="1:7" hidden="1">
      <c r="A80" s="31">
        <v>76</v>
      </c>
      <c r="B80" s="32"/>
      <c r="C80" s="33" t="str">
        <f>IF(AND(ISTEXT(B80),ISTEXT(#REF!)),"-","!")</f>
        <v>!</v>
      </c>
      <c r="D80" s="34">
        <f t="shared" si="1"/>
        <v>0</v>
      </c>
      <c r="E80" s="62" t="str">
        <f>_xlfn.IFNA(VLOOKUP(B80,Werte!A:D,2,0),"")</f>
        <v/>
      </c>
      <c r="F80" s="63"/>
      <c r="G80" s="62"/>
    </row>
    <row r="81" spans="1:7" hidden="1">
      <c r="A81" s="31">
        <v>77</v>
      </c>
      <c r="B81" s="32"/>
      <c r="C81" s="33" t="str">
        <f>IF(AND(ISTEXT(B81),ISTEXT(#REF!)),"-","!")</f>
        <v>!</v>
      </c>
      <c r="D81" s="34">
        <f t="shared" si="1"/>
        <v>0</v>
      </c>
      <c r="E81" s="62" t="str">
        <f>_xlfn.IFNA(VLOOKUP(B81,Werte!A:D,2,0),"")</f>
        <v/>
      </c>
      <c r="F81" s="63"/>
      <c r="G81" s="62"/>
    </row>
    <row r="82" spans="1:7" hidden="1">
      <c r="A82" s="31">
        <v>78</v>
      </c>
      <c r="B82" s="32"/>
      <c r="C82" s="33" t="str">
        <f>IF(AND(ISTEXT(B82),ISTEXT(#REF!)),"-","!")</f>
        <v>!</v>
      </c>
      <c r="D82" s="34">
        <f t="shared" si="1"/>
        <v>0</v>
      </c>
      <c r="E82" s="62" t="str">
        <f>_xlfn.IFNA(VLOOKUP(B82,Werte!A:D,2,0),"")</f>
        <v/>
      </c>
      <c r="F82" s="63"/>
      <c r="G82" s="62"/>
    </row>
    <row r="83" spans="1:7" hidden="1">
      <c r="A83" s="31">
        <v>79</v>
      </c>
      <c r="B83" s="32"/>
      <c r="C83" s="33" t="str">
        <f>IF(AND(ISTEXT(B83),ISTEXT(#REF!)),"-","!")</f>
        <v>!</v>
      </c>
      <c r="D83" s="34">
        <f t="shared" si="1"/>
        <v>0</v>
      </c>
      <c r="E83" s="62" t="str">
        <f>_xlfn.IFNA(VLOOKUP(B83,Werte!A:D,2,0),"")</f>
        <v/>
      </c>
      <c r="F83" s="63"/>
      <c r="G83" s="62"/>
    </row>
    <row r="84" spans="1:7" hidden="1">
      <c r="A84" s="31">
        <v>80</v>
      </c>
      <c r="B84" s="32"/>
      <c r="C84" s="33" t="str">
        <f>IF(AND(ISTEXT(B84),ISTEXT(#REF!)),"-","!")</f>
        <v>!</v>
      </c>
      <c r="D84" s="34">
        <f t="shared" si="1"/>
        <v>0</v>
      </c>
      <c r="E84" s="62" t="str">
        <f>_xlfn.IFNA(VLOOKUP(B84,Werte!A:D,2,0),"")</f>
        <v/>
      </c>
      <c r="F84" s="63"/>
      <c r="G84" s="62"/>
    </row>
    <row r="85" spans="1:7" hidden="1">
      <c r="A85" s="31">
        <v>81</v>
      </c>
      <c r="B85" s="32"/>
      <c r="C85" s="33" t="str">
        <f>IF(AND(ISTEXT(B85),ISTEXT(#REF!)),"-","!")</f>
        <v>!</v>
      </c>
      <c r="D85" s="34">
        <f t="shared" si="1"/>
        <v>0</v>
      </c>
      <c r="E85" s="62" t="str">
        <f>_xlfn.IFNA(VLOOKUP(B85,Werte!A:D,2,0),"")</f>
        <v/>
      </c>
      <c r="F85" s="63"/>
      <c r="G85" s="62"/>
    </row>
    <row r="86" spans="1:7" hidden="1">
      <c r="A86" s="31">
        <v>82</v>
      </c>
      <c r="B86" s="32"/>
      <c r="C86" s="33" t="str">
        <f>IF(AND(ISTEXT(B86),ISTEXT(#REF!)),"-","!")</f>
        <v>!</v>
      </c>
      <c r="D86" s="34">
        <f t="shared" si="1"/>
        <v>0</v>
      </c>
      <c r="E86" s="62" t="str">
        <f>_xlfn.IFNA(VLOOKUP(B86,Werte!A:D,2,0),"")</f>
        <v/>
      </c>
      <c r="F86" s="63"/>
      <c r="G86" s="62"/>
    </row>
    <row r="87" spans="1:7" hidden="1">
      <c r="A87" s="31">
        <v>83</v>
      </c>
      <c r="B87" s="32"/>
      <c r="C87" s="33" t="str">
        <f>IF(AND(ISTEXT(B87),ISTEXT(#REF!)),"-","!")</f>
        <v>!</v>
      </c>
      <c r="D87" s="34">
        <f t="shared" si="1"/>
        <v>0</v>
      </c>
      <c r="E87" s="62" t="str">
        <f>_xlfn.IFNA(VLOOKUP(B87,Werte!A:D,2,0),"")</f>
        <v/>
      </c>
      <c r="F87" s="63"/>
      <c r="G87" s="62"/>
    </row>
    <row r="88" spans="1:7" hidden="1">
      <c r="A88" s="31">
        <v>84</v>
      </c>
      <c r="B88" s="32"/>
      <c r="C88" s="33" t="str">
        <f>IF(AND(ISTEXT(B88),ISTEXT(#REF!)),"-","!")</f>
        <v>!</v>
      </c>
      <c r="D88" s="34">
        <f t="shared" si="1"/>
        <v>0</v>
      </c>
      <c r="E88" s="62" t="str">
        <f>_xlfn.IFNA(VLOOKUP(B88,Werte!A:D,2,0),"")</f>
        <v/>
      </c>
      <c r="F88" s="63"/>
      <c r="G88" s="62"/>
    </row>
    <row r="89" spans="1:7" hidden="1">
      <c r="A89" s="31">
        <v>85</v>
      </c>
      <c r="B89" s="32"/>
      <c r="C89" s="33" t="str">
        <f>IF(AND(ISTEXT(B89),ISTEXT(#REF!)),"-","!")</f>
        <v>!</v>
      </c>
      <c r="D89" s="34">
        <f t="shared" si="1"/>
        <v>0</v>
      </c>
      <c r="E89" s="62" t="str">
        <f>_xlfn.IFNA(VLOOKUP(B89,Werte!A:D,2,0),"")</f>
        <v/>
      </c>
      <c r="F89" s="63"/>
      <c r="G89" s="62"/>
    </row>
    <row r="90" spans="1:7" hidden="1">
      <c r="A90" s="31">
        <v>86</v>
      </c>
      <c r="B90" s="32"/>
      <c r="C90" s="33" t="str">
        <f>IF(AND(ISTEXT(B90),ISTEXT(#REF!)),"-","!")</f>
        <v>!</v>
      </c>
      <c r="D90" s="34">
        <f t="shared" si="1"/>
        <v>0</v>
      </c>
      <c r="E90" s="62" t="str">
        <f>_xlfn.IFNA(VLOOKUP(B90,Werte!A:D,2,0),"")</f>
        <v/>
      </c>
      <c r="F90" s="63"/>
      <c r="G90" s="62"/>
    </row>
    <row r="91" spans="1:7" hidden="1">
      <c r="A91" s="31">
        <v>87</v>
      </c>
      <c r="B91" s="32"/>
      <c r="C91" s="33" t="str">
        <f>IF(AND(ISTEXT(B91),ISTEXT(#REF!)),"-","!")</f>
        <v>!</v>
      </c>
      <c r="D91" s="34">
        <f t="shared" si="1"/>
        <v>0</v>
      </c>
      <c r="E91" s="62" t="str">
        <f>_xlfn.IFNA(VLOOKUP(B91,Werte!A:D,2,0),"")</f>
        <v/>
      </c>
      <c r="F91" s="63"/>
      <c r="G91" s="62"/>
    </row>
    <row r="92" spans="1:7" hidden="1">
      <c r="A92" s="31">
        <v>88</v>
      </c>
      <c r="B92" s="32"/>
      <c r="C92" s="33" t="str">
        <f>IF(AND(ISTEXT(B92),ISTEXT(#REF!)),"-","!")</f>
        <v>!</v>
      </c>
      <c r="D92" s="34">
        <f t="shared" si="1"/>
        <v>0</v>
      </c>
      <c r="E92" s="62" t="str">
        <f>_xlfn.IFNA(VLOOKUP(B92,Werte!A:D,2,0),"")</f>
        <v/>
      </c>
      <c r="F92" s="63"/>
      <c r="G92" s="62"/>
    </row>
    <row r="93" spans="1:7" hidden="1">
      <c r="A93" s="31">
        <v>89</v>
      </c>
      <c r="B93" s="32"/>
      <c r="C93" s="33" t="str">
        <f>IF(AND(ISTEXT(B93),ISTEXT(#REF!)),"-","!")</f>
        <v>!</v>
      </c>
      <c r="D93" s="34">
        <f t="shared" si="1"/>
        <v>0</v>
      </c>
      <c r="E93" s="62" t="str">
        <f>_xlfn.IFNA(VLOOKUP(B93,Werte!A:D,2,0),"")</f>
        <v/>
      </c>
      <c r="F93" s="63"/>
      <c r="G93" s="62"/>
    </row>
    <row r="94" spans="1:7" hidden="1">
      <c r="A94" s="31">
        <v>90</v>
      </c>
      <c r="B94" s="32"/>
      <c r="C94" s="33" t="str">
        <f>IF(AND(ISTEXT(B94),ISTEXT(#REF!)),"-","!")</f>
        <v>!</v>
      </c>
      <c r="D94" s="34">
        <f t="shared" si="1"/>
        <v>0</v>
      </c>
      <c r="E94" s="62" t="str">
        <f>_xlfn.IFNA(VLOOKUP(B94,Werte!A:D,2,0),"")</f>
        <v/>
      </c>
      <c r="F94" s="63"/>
      <c r="G94" s="62"/>
    </row>
    <row r="95" spans="1:7" hidden="1">
      <c r="A95" s="31">
        <v>91</v>
      </c>
      <c r="B95" s="32"/>
      <c r="C95" s="33" t="str">
        <f>IF(AND(ISTEXT(B95),ISTEXT(#REF!)),"-","!")</f>
        <v>!</v>
      </c>
      <c r="D95" s="34">
        <f t="shared" si="1"/>
        <v>0</v>
      </c>
      <c r="E95" s="62" t="str">
        <f>_xlfn.IFNA(VLOOKUP(B95,Werte!A:D,2,0),"")</f>
        <v/>
      </c>
      <c r="F95" s="63"/>
      <c r="G95" s="62"/>
    </row>
    <row r="96" spans="1:7" hidden="1">
      <c r="A96" s="31">
        <v>92</v>
      </c>
      <c r="B96" s="32"/>
      <c r="C96" s="33" t="str">
        <f>IF(AND(ISTEXT(B96),ISTEXT(#REF!)),"-","!")</f>
        <v>!</v>
      </c>
      <c r="D96" s="34">
        <f t="shared" si="1"/>
        <v>0</v>
      </c>
      <c r="E96" s="62" t="str">
        <f>_xlfn.IFNA(VLOOKUP(B96,Werte!A:D,2,0),"")</f>
        <v/>
      </c>
      <c r="F96" s="63"/>
      <c r="G96" s="62"/>
    </row>
    <row r="97" spans="1:7" hidden="1">
      <c r="A97" s="31">
        <v>93</v>
      </c>
      <c r="B97" s="32"/>
      <c r="C97" s="33" t="str">
        <f>IF(AND(ISTEXT(B97),ISTEXT(#REF!)),"-","!")</f>
        <v>!</v>
      </c>
      <c r="D97" s="34">
        <f t="shared" si="1"/>
        <v>0</v>
      </c>
      <c r="E97" s="62" t="str">
        <f>_xlfn.IFNA(VLOOKUP(B97,Werte!A:D,2,0),"")</f>
        <v/>
      </c>
      <c r="F97" s="63"/>
      <c r="G97" s="62"/>
    </row>
    <row r="98" spans="1:7" hidden="1">
      <c r="A98" s="31">
        <v>94</v>
      </c>
      <c r="B98" s="32"/>
      <c r="C98" s="33" t="str">
        <f>IF(AND(ISTEXT(B98),ISTEXT(#REF!)),"-","!")</f>
        <v>!</v>
      </c>
      <c r="D98" s="34">
        <f t="shared" si="1"/>
        <v>0</v>
      </c>
      <c r="E98" s="62" t="str">
        <f>_xlfn.IFNA(VLOOKUP(B98,Werte!A:D,2,0),"")</f>
        <v/>
      </c>
      <c r="F98" s="63"/>
      <c r="G98" s="62"/>
    </row>
    <row r="99" spans="1:7" hidden="1">
      <c r="A99" s="31">
        <v>95</v>
      </c>
      <c r="B99" s="32"/>
      <c r="C99" s="33" t="str">
        <f>IF(AND(ISTEXT(B99),ISTEXT(#REF!)),"-","!")</f>
        <v>!</v>
      </c>
      <c r="D99" s="34">
        <f t="shared" si="1"/>
        <v>0</v>
      </c>
      <c r="E99" s="62" t="str">
        <f>_xlfn.IFNA(VLOOKUP(B99,Werte!A:D,2,0),"")</f>
        <v/>
      </c>
      <c r="F99" s="63"/>
      <c r="G99" s="62"/>
    </row>
    <row r="100" spans="1:7" hidden="1">
      <c r="A100" s="31">
        <v>96</v>
      </c>
      <c r="B100" s="32"/>
      <c r="C100" s="33" t="str">
        <f>IF(AND(ISTEXT(B100),ISTEXT(#REF!)),"-","!")</f>
        <v>!</v>
      </c>
      <c r="D100" s="34">
        <f t="shared" si="1"/>
        <v>0</v>
      </c>
      <c r="E100" s="62" t="str">
        <f>_xlfn.IFNA(VLOOKUP(B100,Werte!A:D,2,0),"")</f>
        <v/>
      </c>
      <c r="F100" s="63"/>
      <c r="G100" s="62"/>
    </row>
    <row r="101" spans="1:7" hidden="1">
      <c r="A101" s="31">
        <v>97</v>
      </c>
      <c r="B101" s="32"/>
      <c r="C101" s="33" t="str">
        <f>IF(AND(ISTEXT(B101),ISTEXT(#REF!)),"-","!")</f>
        <v>!</v>
      </c>
      <c r="D101" s="34">
        <f t="shared" si="1"/>
        <v>0</v>
      </c>
      <c r="E101" s="62" t="str">
        <f>_xlfn.IFNA(VLOOKUP(B101,Werte!A:D,2,0),"")</f>
        <v/>
      </c>
      <c r="F101" s="63"/>
      <c r="G101" s="62"/>
    </row>
    <row r="102" spans="1:7" hidden="1">
      <c r="A102" s="31">
        <v>98</v>
      </c>
      <c r="B102" s="32"/>
      <c r="C102" s="33" t="str">
        <f>IF(AND(ISTEXT(B102),ISTEXT(#REF!)),"-","!")</f>
        <v>!</v>
      </c>
      <c r="D102" s="34">
        <f t="shared" si="1"/>
        <v>0</v>
      </c>
      <c r="E102" s="62" t="str">
        <f>_xlfn.IFNA(VLOOKUP(B102,Werte!A:D,2,0),"")</f>
        <v/>
      </c>
      <c r="F102" s="63"/>
      <c r="G102" s="62"/>
    </row>
    <row r="103" spans="1:7" hidden="1">
      <c r="A103" s="31">
        <v>99</v>
      </c>
      <c r="B103" s="32"/>
      <c r="C103" s="33" t="str">
        <f>IF(AND(ISTEXT(B103),ISTEXT(#REF!)),"-","!")</f>
        <v>!</v>
      </c>
      <c r="D103" s="34">
        <f t="shared" si="1"/>
        <v>0</v>
      </c>
      <c r="E103" s="62" t="str">
        <f>_xlfn.IFNA(VLOOKUP(B103,Werte!A:D,2,0),"")</f>
        <v/>
      </c>
      <c r="F103" s="63"/>
      <c r="G103" s="62"/>
    </row>
    <row r="104" spans="1:7" hidden="1">
      <c r="A104" s="31">
        <v>100</v>
      </c>
      <c r="B104" s="32"/>
      <c r="C104" s="33" t="str">
        <f>IF(AND(ISTEXT(B104),ISTEXT(#REF!)),"-","!")</f>
        <v>!</v>
      </c>
      <c r="D104" s="34">
        <f t="shared" si="1"/>
        <v>0</v>
      </c>
      <c r="E104" s="62" t="str">
        <f>_xlfn.IFNA(VLOOKUP(B104,Werte!A:D,2,0),"")</f>
        <v/>
      </c>
      <c r="F104" s="63"/>
      <c r="G104" s="62"/>
    </row>
    <row r="105" spans="1:7" hidden="1">
      <c r="A105" s="31">
        <v>101</v>
      </c>
      <c r="B105" s="32"/>
      <c r="C105" s="33" t="str">
        <f>IF(AND(ISTEXT(B105),ISTEXT(#REF!)),"-","!")</f>
        <v>!</v>
      </c>
      <c r="D105" s="34">
        <f t="shared" si="1"/>
        <v>0</v>
      </c>
      <c r="E105" s="62" t="str">
        <f>_xlfn.IFNA(VLOOKUP(B105,Werte!A:D,2,0),"")</f>
        <v/>
      </c>
      <c r="F105" s="63"/>
      <c r="G105" s="62"/>
    </row>
    <row r="106" spans="1:7" hidden="1">
      <c r="A106" s="31">
        <v>102</v>
      </c>
      <c r="B106" s="32"/>
      <c r="C106" s="33" t="str">
        <f>IF(AND(ISTEXT(B106),ISTEXT(#REF!)),"-","!")</f>
        <v>!</v>
      </c>
      <c r="D106" s="34">
        <f t="shared" si="1"/>
        <v>0</v>
      </c>
      <c r="E106" s="62" t="str">
        <f>_xlfn.IFNA(VLOOKUP(B106,Werte!A:D,2,0),"")</f>
        <v/>
      </c>
      <c r="F106" s="63"/>
      <c r="G106" s="62"/>
    </row>
    <row r="107" spans="1:7" hidden="1">
      <c r="A107" s="31">
        <v>103</v>
      </c>
      <c r="B107" s="32"/>
      <c r="C107" s="33" t="str">
        <f>IF(AND(ISTEXT(B107),ISTEXT(#REF!)),"-","!")</f>
        <v>!</v>
      </c>
      <c r="D107" s="34">
        <f t="shared" si="1"/>
        <v>0</v>
      </c>
      <c r="E107" s="62" t="str">
        <f>_xlfn.IFNA(VLOOKUP(B107,Werte!A:D,2,0),"")</f>
        <v/>
      </c>
      <c r="F107" s="63"/>
      <c r="G107" s="62"/>
    </row>
    <row r="108" spans="1:7" hidden="1">
      <c r="A108" s="31">
        <v>104</v>
      </c>
      <c r="B108" s="32"/>
      <c r="C108" s="33" t="str">
        <f>IF(AND(ISTEXT(B108),ISTEXT(#REF!)),"-","!")</f>
        <v>!</v>
      </c>
      <c r="D108" s="34">
        <f t="shared" si="1"/>
        <v>0</v>
      </c>
      <c r="E108" s="62" t="str">
        <f>_xlfn.IFNA(VLOOKUP(B108,Werte!A:D,2,0),"")</f>
        <v/>
      </c>
      <c r="F108" s="63"/>
      <c r="G108" s="62"/>
    </row>
    <row r="109" spans="1:7" hidden="1">
      <c r="A109" s="31">
        <v>105</v>
      </c>
      <c r="B109" s="32"/>
      <c r="C109" s="33" t="str">
        <f>IF(AND(ISTEXT(B109),ISTEXT(#REF!)),"-","!")</f>
        <v>!</v>
      </c>
      <c r="D109" s="34">
        <f t="shared" si="1"/>
        <v>0</v>
      </c>
      <c r="E109" s="62" t="str">
        <f>_xlfn.IFNA(VLOOKUP(B109,Werte!A:D,2,0),"")</f>
        <v/>
      </c>
      <c r="F109" s="63"/>
      <c r="G109" s="62"/>
    </row>
    <row r="110" spans="1:7" hidden="1">
      <c r="A110" s="31">
        <v>106</v>
      </c>
      <c r="B110" s="32"/>
      <c r="C110" s="33" t="str">
        <f>IF(AND(ISTEXT(B110),ISTEXT(#REF!)),"-","!")</f>
        <v>!</v>
      </c>
      <c r="D110" s="34">
        <f t="shared" si="1"/>
        <v>0</v>
      </c>
      <c r="E110" s="62" t="str">
        <f>_xlfn.IFNA(VLOOKUP(B110,Werte!A:D,2,0),"")</f>
        <v/>
      </c>
      <c r="F110" s="63"/>
      <c r="G110" s="62"/>
    </row>
    <row r="111" spans="1:7" hidden="1">
      <c r="A111" s="31">
        <v>107</v>
      </c>
      <c r="B111" s="32"/>
      <c r="C111" s="33" t="str">
        <f>IF(AND(ISTEXT(B111),ISTEXT(#REF!)),"-","!")</f>
        <v>!</v>
      </c>
      <c r="D111" s="34">
        <f t="shared" si="1"/>
        <v>0</v>
      </c>
      <c r="E111" s="62" t="str">
        <f>_xlfn.IFNA(VLOOKUP(B111,Werte!A:D,2,0),"")</f>
        <v/>
      </c>
      <c r="F111" s="63"/>
      <c r="G111" s="62"/>
    </row>
    <row r="112" spans="1:7" hidden="1">
      <c r="A112" s="31">
        <v>108</v>
      </c>
      <c r="B112" s="32"/>
      <c r="C112" s="33" t="str">
        <f>IF(AND(ISTEXT(B112),ISTEXT(#REF!)),"-","!")</f>
        <v>!</v>
      </c>
      <c r="D112" s="34">
        <f t="shared" si="1"/>
        <v>0</v>
      </c>
      <c r="E112" s="62" t="str">
        <f>_xlfn.IFNA(VLOOKUP(B112,Werte!A:D,2,0),"")</f>
        <v/>
      </c>
      <c r="F112" s="63"/>
      <c r="G112" s="62"/>
    </row>
    <row r="113" spans="1:7" hidden="1">
      <c r="A113" s="31">
        <v>109</v>
      </c>
      <c r="B113" s="32"/>
      <c r="C113" s="33" t="str">
        <f>IF(AND(ISTEXT(B113),ISTEXT(#REF!)),"-","!")</f>
        <v>!</v>
      </c>
      <c r="D113" s="34">
        <f t="shared" si="1"/>
        <v>0</v>
      </c>
      <c r="E113" s="62" t="str">
        <f>_xlfn.IFNA(VLOOKUP(B113,Werte!A:D,2,0),"")</f>
        <v/>
      </c>
      <c r="F113" s="63"/>
      <c r="G113" s="62"/>
    </row>
    <row r="114" spans="1:7" hidden="1">
      <c r="A114" s="31">
        <v>110</v>
      </c>
      <c r="B114" s="32"/>
      <c r="C114" s="33" t="str">
        <f>IF(AND(ISTEXT(B114),ISTEXT(#REF!)),"-","!")</f>
        <v>!</v>
      </c>
      <c r="D114" s="34">
        <f t="shared" si="1"/>
        <v>0</v>
      </c>
      <c r="E114" s="62" t="str">
        <f>_xlfn.IFNA(VLOOKUP(B114,Werte!A:D,2,0),"")</f>
        <v/>
      </c>
      <c r="F114" s="63"/>
      <c r="G114" s="62"/>
    </row>
    <row r="115" spans="1:7" hidden="1">
      <c r="A115" s="31">
        <v>111</v>
      </c>
      <c r="B115" s="32"/>
      <c r="C115" s="33" t="str">
        <f>IF(AND(ISTEXT(B115),ISTEXT(#REF!)),"-","!")</f>
        <v>!</v>
      </c>
      <c r="D115" s="34">
        <f t="shared" si="1"/>
        <v>0</v>
      </c>
      <c r="E115" s="62" t="str">
        <f>_xlfn.IFNA(VLOOKUP(B115,Werte!A:D,2,0),"")</f>
        <v/>
      </c>
      <c r="F115" s="63"/>
      <c r="G115" s="62"/>
    </row>
    <row r="116" spans="1:7" hidden="1">
      <c r="A116" s="31">
        <v>112</v>
      </c>
      <c r="B116" s="32"/>
      <c r="C116" s="33" t="str">
        <f>IF(AND(ISTEXT(B116),ISTEXT(#REF!)),"-","!")</f>
        <v>!</v>
      </c>
      <c r="D116" s="34">
        <f t="shared" si="1"/>
        <v>0</v>
      </c>
      <c r="E116" s="62" t="str">
        <f>_xlfn.IFNA(VLOOKUP(B116,Werte!A:D,2,0),"")</f>
        <v/>
      </c>
      <c r="F116" s="63"/>
      <c r="G116" s="62"/>
    </row>
    <row r="117" spans="1:7" hidden="1">
      <c r="A117" s="31">
        <v>113</v>
      </c>
      <c r="B117" s="32"/>
      <c r="C117" s="33" t="str">
        <f>IF(AND(ISTEXT(B117),ISTEXT(#REF!)),"-","!")</f>
        <v>!</v>
      </c>
      <c r="D117" s="34">
        <f t="shared" si="1"/>
        <v>0</v>
      </c>
      <c r="E117" s="62" t="str">
        <f>_xlfn.IFNA(VLOOKUP(B117,Werte!A:D,2,0),"")</f>
        <v/>
      </c>
      <c r="F117" s="63"/>
      <c r="G117" s="62"/>
    </row>
    <row r="118" spans="1:7" hidden="1">
      <c r="A118" s="31">
        <v>114</v>
      </c>
      <c r="B118" s="32"/>
      <c r="C118" s="33" t="str">
        <f>IF(AND(ISTEXT(B118),ISTEXT(#REF!)),"-","!")</f>
        <v>!</v>
      </c>
      <c r="D118" s="34">
        <f t="shared" si="1"/>
        <v>0</v>
      </c>
      <c r="E118" s="62" t="str">
        <f>_xlfn.IFNA(VLOOKUP(B118,Werte!A:D,2,0),"")</f>
        <v/>
      </c>
      <c r="F118" s="63"/>
      <c r="G118" s="62"/>
    </row>
    <row r="119" spans="1:7" hidden="1">
      <c r="A119" s="31">
        <v>115</v>
      </c>
      <c r="B119" s="32"/>
      <c r="C119" s="33" t="str">
        <f>IF(AND(ISTEXT(B119),ISTEXT(#REF!)),"-","!")</f>
        <v>!</v>
      </c>
      <c r="D119" s="34">
        <f t="shared" si="1"/>
        <v>0</v>
      </c>
      <c r="E119" s="62" t="str">
        <f>_xlfn.IFNA(VLOOKUP(B119,Werte!A:D,2,0),"")</f>
        <v/>
      </c>
      <c r="F119" s="63"/>
      <c r="G119" s="62"/>
    </row>
    <row r="120" spans="1:7" hidden="1">
      <c r="A120" s="31">
        <v>116</v>
      </c>
      <c r="B120" s="32"/>
      <c r="C120" s="33" t="str">
        <f>IF(AND(ISTEXT(B120),ISTEXT(#REF!)),"-","!")</f>
        <v>!</v>
      </c>
      <c r="D120" s="34">
        <f t="shared" si="1"/>
        <v>0</v>
      </c>
      <c r="E120" s="62" t="str">
        <f>_xlfn.IFNA(VLOOKUP(B120,Werte!A:D,2,0),"")</f>
        <v/>
      </c>
      <c r="F120" s="63"/>
      <c r="G120" s="62"/>
    </row>
    <row r="121" spans="1:7" hidden="1">
      <c r="A121" s="31">
        <v>117</v>
      </c>
      <c r="B121" s="32"/>
      <c r="C121" s="33" t="str">
        <f>IF(AND(ISTEXT(B121),ISTEXT(#REF!)),"-","!")</f>
        <v>!</v>
      </c>
      <c r="D121" s="34">
        <f t="shared" si="1"/>
        <v>0</v>
      </c>
      <c r="E121" s="62" t="str">
        <f>_xlfn.IFNA(VLOOKUP(B121,Werte!A:D,2,0),"")</f>
        <v/>
      </c>
      <c r="F121" s="63"/>
      <c r="G121" s="62"/>
    </row>
    <row r="122" spans="1:7" hidden="1">
      <c r="A122" s="31">
        <v>118</v>
      </c>
      <c r="B122" s="32"/>
      <c r="C122" s="33" t="str">
        <f>IF(AND(ISTEXT(B122),ISTEXT(#REF!)),"-","!")</f>
        <v>!</v>
      </c>
      <c r="D122" s="34">
        <f t="shared" si="1"/>
        <v>0</v>
      </c>
      <c r="E122" s="62" t="str">
        <f>_xlfn.IFNA(VLOOKUP(B122,Werte!A:D,2,0),"")</f>
        <v/>
      </c>
      <c r="F122" s="63"/>
      <c r="G122" s="62"/>
    </row>
    <row r="123" spans="1:7" hidden="1">
      <c r="A123" s="31">
        <v>119</v>
      </c>
      <c r="B123" s="32"/>
      <c r="C123" s="33" t="str">
        <f>IF(AND(ISTEXT(B123),ISTEXT(#REF!)),"-","!")</f>
        <v>!</v>
      </c>
      <c r="D123" s="34">
        <f t="shared" si="1"/>
        <v>0</v>
      </c>
      <c r="E123" s="62" t="str">
        <f>_xlfn.IFNA(VLOOKUP(B123,Werte!A:D,2,0),"")</f>
        <v/>
      </c>
      <c r="F123" s="63"/>
      <c r="G123" s="62"/>
    </row>
    <row r="124" spans="1:7" hidden="1">
      <c r="A124" s="31">
        <v>120</v>
      </c>
      <c r="B124" s="32"/>
      <c r="C124" s="33" t="str">
        <f>IF(AND(ISTEXT(B124),ISTEXT(#REF!)),"-","!")</f>
        <v>!</v>
      </c>
      <c r="D124" s="34">
        <f t="shared" si="1"/>
        <v>0</v>
      </c>
      <c r="E124" s="62" t="str">
        <f>_xlfn.IFNA(VLOOKUP(B124,Werte!A:D,2,0),"")</f>
        <v/>
      </c>
      <c r="F124" s="63"/>
      <c r="G124" s="62"/>
    </row>
    <row r="125" spans="1:7" hidden="1">
      <c r="A125" s="31">
        <v>121</v>
      </c>
      <c r="B125" s="32"/>
      <c r="C125" s="33" t="str">
        <f>IF(AND(ISTEXT(B125),ISTEXT(#REF!)),"-","!")</f>
        <v>!</v>
      </c>
      <c r="D125" s="34">
        <f t="shared" si="1"/>
        <v>0</v>
      </c>
      <c r="E125" s="62" t="str">
        <f>_xlfn.IFNA(VLOOKUP(B125,Werte!A:D,2,0),"")</f>
        <v/>
      </c>
      <c r="F125" s="63"/>
      <c r="G125" s="62"/>
    </row>
    <row r="126" spans="1:7" hidden="1">
      <c r="A126" s="31">
        <v>122</v>
      </c>
      <c r="B126" s="32"/>
      <c r="C126" s="33" t="str">
        <f>IF(AND(ISTEXT(B126),ISTEXT(#REF!)),"-","!")</f>
        <v>!</v>
      </c>
      <c r="D126" s="34">
        <f t="shared" si="1"/>
        <v>0</v>
      </c>
      <c r="E126" s="62" t="str">
        <f>_xlfn.IFNA(VLOOKUP(B126,Werte!A:D,2,0),"")</f>
        <v/>
      </c>
      <c r="F126" s="63"/>
      <c r="G126" s="62"/>
    </row>
    <row r="127" spans="1:7" hidden="1">
      <c r="A127" s="31">
        <v>123</v>
      </c>
      <c r="B127" s="32"/>
      <c r="C127" s="33" t="str">
        <f>IF(AND(ISTEXT(B127),ISTEXT(#REF!)),"-","!")</f>
        <v>!</v>
      </c>
      <c r="D127" s="34">
        <f t="shared" si="1"/>
        <v>0</v>
      </c>
      <c r="E127" s="62" t="str">
        <f>_xlfn.IFNA(VLOOKUP(B127,Werte!A:D,2,0),"")</f>
        <v/>
      </c>
      <c r="F127" s="63"/>
      <c r="G127" s="62"/>
    </row>
    <row r="128" spans="1:7" hidden="1">
      <c r="A128" s="31">
        <v>124</v>
      </c>
      <c r="B128" s="32"/>
      <c r="C128" s="33" t="str">
        <f>IF(AND(ISTEXT(B128),ISTEXT(#REF!)),"-","!")</f>
        <v>!</v>
      </c>
      <c r="D128" s="34">
        <f t="shared" si="1"/>
        <v>0</v>
      </c>
      <c r="E128" s="62" t="str">
        <f>_xlfn.IFNA(VLOOKUP(B128,Werte!A:D,2,0),"")</f>
        <v/>
      </c>
      <c r="F128" s="63"/>
      <c r="G128" s="62"/>
    </row>
    <row r="129" spans="1:7" hidden="1">
      <c r="A129" s="31">
        <v>125</v>
      </c>
      <c r="B129" s="32"/>
      <c r="C129" s="33" t="str">
        <f>IF(AND(ISTEXT(B129),ISTEXT(#REF!)),"-","!")</f>
        <v>!</v>
      </c>
      <c r="D129" s="34">
        <f t="shared" si="1"/>
        <v>0</v>
      </c>
      <c r="E129" s="62" t="str">
        <f>_xlfn.IFNA(VLOOKUP(B129,Werte!A:D,2,0),"")</f>
        <v/>
      </c>
      <c r="F129" s="63"/>
      <c r="G129" s="62"/>
    </row>
    <row r="130" spans="1:7" hidden="1">
      <c r="A130" s="31">
        <v>126</v>
      </c>
      <c r="B130" s="32"/>
      <c r="C130" s="33" t="str">
        <f>IF(AND(ISTEXT(B130),ISTEXT(#REF!)),"-","!")</f>
        <v>!</v>
      </c>
      <c r="D130" s="34">
        <f t="shared" si="1"/>
        <v>0</v>
      </c>
      <c r="E130" s="62" t="str">
        <f>_xlfn.IFNA(VLOOKUP(B130,Werte!A:D,2,0),"")</f>
        <v/>
      </c>
      <c r="F130" s="63"/>
      <c r="G130" s="62"/>
    </row>
    <row r="131" spans="1:7" hidden="1">
      <c r="A131" s="31">
        <v>127</v>
      </c>
      <c r="B131" s="32"/>
      <c r="C131" s="33" t="str">
        <f>IF(AND(ISTEXT(B131),ISTEXT(#REF!)),"-","!")</f>
        <v>!</v>
      </c>
      <c r="D131" s="34">
        <f t="shared" si="1"/>
        <v>0</v>
      </c>
      <c r="E131" s="62" t="str">
        <f>_xlfn.IFNA(VLOOKUP(B131,Werte!A:D,2,0),"")</f>
        <v/>
      </c>
      <c r="F131" s="63"/>
      <c r="G131" s="62"/>
    </row>
    <row r="132" spans="1:7" hidden="1">
      <c r="A132" s="31">
        <v>128</v>
      </c>
      <c r="B132" s="32"/>
      <c r="C132" s="33" t="str">
        <f>IF(AND(ISTEXT(B132),ISTEXT(#REF!)),"-","!")</f>
        <v>!</v>
      </c>
      <c r="D132" s="34">
        <f t="shared" si="1"/>
        <v>0</v>
      </c>
      <c r="E132" s="62" t="str">
        <f>_xlfn.IFNA(VLOOKUP(B132,Werte!A:D,2,0),"")</f>
        <v/>
      </c>
      <c r="F132" s="63"/>
      <c r="G132" s="62"/>
    </row>
    <row r="133" spans="1:7" hidden="1">
      <c r="A133" s="31">
        <v>129</v>
      </c>
      <c r="B133" s="32"/>
      <c r="C133" s="33" t="str">
        <f>IF(AND(ISTEXT(B133),ISTEXT(#REF!)),"-","!")</f>
        <v>!</v>
      </c>
      <c r="D133" s="34">
        <f t="shared" si="1"/>
        <v>0</v>
      </c>
      <c r="E133" s="62" t="str">
        <f>_xlfn.IFNA(VLOOKUP(B133,Werte!A:D,2,0),"")</f>
        <v/>
      </c>
      <c r="F133" s="63"/>
      <c r="G133" s="62"/>
    </row>
    <row r="134" spans="1:7" hidden="1">
      <c r="A134" s="31">
        <v>130</v>
      </c>
      <c r="B134" s="32"/>
      <c r="C134" s="33" t="str">
        <f>IF(AND(ISTEXT(B134),ISTEXT(#REF!)),"-","!")</f>
        <v>!</v>
      </c>
      <c r="D134" s="34">
        <f t="shared" ref="D134:D197" si="2">IF(CONCATENATE(E134&amp;F134&amp;G134)="",0,1)</f>
        <v>0</v>
      </c>
      <c r="E134" s="62" t="str">
        <f>_xlfn.IFNA(VLOOKUP(B134,Werte!A:D,2,0),"")</f>
        <v/>
      </c>
      <c r="F134" s="63"/>
      <c r="G134" s="62"/>
    </row>
    <row r="135" spans="1:7" hidden="1">
      <c r="A135" s="31">
        <v>131</v>
      </c>
      <c r="B135" s="32"/>
      <c r="C135" s="33" t="str">
        <f>IF(AND(ISTEXT(B135),ISTEXT(#REF!)),"-","!")</f>
        <v>!</v>
      </c>
      <c r="D135" s="34">
        <f t="shared" si="2"/>
        <v>0</v>
      </c>
      <c r="E135" s="62" t="str">
        <f>_xlfn.IFNA(VLOOKUP(B135,Werte!A:D,2,0),"")</f>
        <v/>
      </c>
      <c r="F135" s="63"/>
      <c r="G135" s="62"/>
    </row>
    <row r="136" spans="1:7" hidden="1">
      <c r="A136" s="31">
        <v>132</v>
      </c>
      <c r="B136" s="32"/>
      <c r="C136" s="33" t="str">
        <f>IF(AND(ISTEXT(B136),ISTEXT(#REF!)),"-","!")</f>
        <v>!</v>
      </c>
      <c r="D136" s="34">
        <f t="shared" si="2"/>
        <v>0</v>
      </c>
      <c r="E136" s="62" t="str">
        <f>_xlfn.IFNA(VLOOKUP(B136,Werte!A:D,2,0),"")</f>
        <v/>
      </c>
      <c r="F136" s="63"/>
      <c r="G136" s="62"/>
    </row>
    <row r="137" spans="1:7" hidden="1">
      <c r="A137" s="31">
        <v>133</v>
      </c>
      <c r="B137" s="32"/>
      <c r="C137" s="33" t="str">
        <f>IF(AND(ISTEXT(B137),ISTEXT(#REF!)),"-","!")</f>
        <v>!</v>
      </c>
      <c r="D137" s="34">
        <f t="shared" si="2"/>
        <v>0</v>
      </c>
      <c r="E137" s="62" t="str">
        <f>_xlfn.IFNA(VLOOKUP(B137,Werte!A:D,2,0),"")</f>
        <v/>
      </c>
      <c r="F137" s="63"/>
      <c r="G137" s="62"/>
    </row>
    <row r="138" spans="1:7" hidden="1">
      <c r="A138" s="31">
        <v>134</v>
      </c>
      <c r="B138" s="32"/>
      <c r="C138" s="33" t="str">
        <f>IF(AND(ISTEXT(B138),ISTEXT(#REF!)),"-","!")</f>
        <v>!</v>
      </c>
      <c r="D138" s="34">
        <f t="shared" si="2"/>
        <v>0</v>
      </c>
      <c r="E138" s="62" t="str">
        <f>_xlfn.IFNA(VLOOKUP(B138,Werte!A:D,2,0),"")</f>
        <v/>
      </c>
      <c r="F138" s="63"/>
      <c r="G138" s="62"/>
    </row>
    <row r="139" spans="1:7" hidden="1">
      <c r="A139" s="31">
        <v>135</v>
      </c>
      <c r="B139" s="32"/>
      <c r="C139" s="33" t="str">
        <f>IF(AND(ISTEXT(B139),ISTEXT(#REF!)),"-","!")</f>
        <v>!</v>
      </c>
      <c r="D139" s="34">
        <f t="shared" si="2"/>
        <v>0</v>
      </c>
      <c r="E139" s="62" t="str">
        <f>_xlfn.IFNA(VLOOKUP(B139,Werte!A:D,2,0),"")</f>
        <v/>
      </c>
      <c r="F139" s="63"/>
      <c r="G139" s="62"/>
    </row>
    <row r="140" spans="1:7" hidden="1">
      <c r="A140" s="31">
        <v>136</v>
      </c>
      <c r="B140" s="32"/>
      <c r="C140" s="33" t="str">
        <f>IF(AND(ISTEXT(B140),ISTEXT(#REF!)),"-","!")</f>
        <v>!</v>
      </c>
      <c r="D140" s="34">
        <f t="shared" si="2"/>
        <v>0</v>
      </c>
      <c r="E140" s="62" t="str">
        <f>_xlfn.IFNA(VLOOKUP(B140,Werte!A:D,2,0),"")</f>
        <v/>
      </c>
      <c r="F140" s="63"/>
      <c r="G140" s="62"/>
    </row>
    <row r="141" spans="1:7" hidden="1">
      <c r="A141" s="31">
        <v>137</v>
      </c>
      <c r="B141" s="32"/>
      <c r="C141" s="33" t="str">
        <f>IF(AND(ISTEXT(B141),ISTEXT(#REF!)),"-","!")</f>
        <v>!</v>
      </c>
      <c r="D141" s="34">
        <f t="shared" si="2"/>
        <v>0</v>
      </c>
      <c r="E141" s="62" t="str">
        <f>_xlfn.IFNA(VLOOKUP(B141,Werte!A:D,2,0),"")</f>
        <v/>
      </c>
      <c r="F141" s="63"/>
      <c r="G141" s="62"/>
    </row>
    <row r="142" spans="1:7" hidden="1">
      <c r="A142" s="31">
        <v>138</v>
      </c>
      <c r="B142" s="32"/>
      <c r="C142" s="33" t="str">
        <f>IF(AND(ISTEXT(B142),ISTEXT(#REF!)),"-","!")</f>
        <v>!</v>
      </c>
      <c r="D142" s="34">
        <f t="shared" si="2"/>
        <v>0</v>
      </c>
      <c r="E142" s="62" t="str">
        <f>_xlfn.IFNA(VLOOKUP(B142,Werte!A:D,2,0),"")</f>
        <v/>
      </c>
      <c r="F142" s="63"/>
      <c r="G142" s="62"/>
    </row>
    <row r="143" spans="1:7" hidden="1">
      <c r="A143" s="31">
        <v>139</v>
      </c>
      <c r="B143" s="32"/>
      <c r="C143" s="33" t="str">
        <f>IF(AND(ISTEXT(B143),ISTEXT(#REF!)),"-","!")</f>
        <v>!</v>
      </c>
      <c r="D143" s="34">
        <f t="shared" si="2"/>
        <v>0</v>
      </c>
      <c r="E143" s="62" t="str">
        <f>_xlfn.IFNA(VLOOKUP(B143,Werte!A:D,2,0),"")</f>
        <v/>
      </c>
      <c r="F143" s="63"/>
      <c r="G143" s="62"/>
    </row>
    <row r="144" spans="1:7" hidden="1">
      <c r="A144" s="31">
        <v>140</v>
      </c>
      <c r="B144" s="32"/>
      <c r="C144" s="33" t="str">
        <f>IF(AND(ISTEXT(B144),ISTEXT(#REF!)),"-","!")</f>
        <v>!</v>
      </c>
      <c r="D144" s="34">
        <f t="shared" si="2"/>
        <v>0</v>
      </c>
      <c r="E144" s="62" t="str">
        <f>_xlfn.IFNA(VLOOKUP(B144,Werte!A:D,2,0),"")</f>
        <v/>
      </c>
      <c r="F144" s="63"/>
      <c r="G144" s="62"/>
    </row>
    <row r="145" spans="1:7" hidden="1">
      <c r="A145" s="31">
        <v>141</v>
      </c>
      <c r="B145" s="32"/>
      <c r="C145" s="33" t="str">
        <f>IF(AND(ISTEXT(B145),ISTEXT(#REF!)),"-","!")</f>
        <v>!</v>
      </c>
      <c r="D145" s="34">
        <f t="shared" si="2"/>
        <v>0</v>
      </c>
      <c r="E145" s="62" t="str">
        <f>_xlfn.IFNA(VLOOKUP(B145,Werte!A:D,2,0),"")</f>
        <v/>
      </c>
      <c r="F145" s="63"/>
      <c r="G145" s="62"/>
    </row>
    <row r="146" spans="1:7" hidden="1">
      <c r="A146" s="31">
        <v>142</v>
      </c>
      <c r="B146" s="32"/>
      <c r="C146" s="33" t="str">
        <f>IF(AND(ISTEXT(B146),ISTEXT(#REF!)),"-","!")</f>
        <v>!</v>
      </c>
      <c r="D146" s="34">
        <f t="shared" si="2"/>
        <v>0</v>
      </c>
      <c r="E146" s="62" t="str">
        <f>_xlfn.IFNA(VLOOKUP(B146,Werte!A:D,2,0),"")</f>
        <v/>
      </c>
      <c r="F146" s="63"/>
      <c r="G146" s="62"/>
    </row>
    <row r="147" spans="1:7" hidden="1">
      <c r="A147" s="31">
        <v>143</v>
      </c>
      <c r="B147" s="32"/>
      <c r="C147" s="33" t="str">
        <f>IF(AND(ISTEXT(B147),ISTEXT(#REF!)),"-","!")</f>
        <v>!</v>
      </c>
      <c r="D147" s="34">
        <f t="shared" si="2"/>
        <v>0</v>
      </c>
      <c r="E147" s="62" t="str">
        <f>_xlfn.IFNA(VLOOKUP(B147,Werte!A:D,2,0),"")</f>
        <v/>
      </c>
      <c r="F147" s="63"/>
      <c r="G147" s="62"/>
    </row>
    <row r="148" spans="1:7" hidden="1">
      <c r="A148" s="31">
        <v>144</v>
      </c>
      <c r="B148" s="32"/>
      <c r="C148" s="33" t="str">
        <f>IF(AND(ISTEXT(B148),ISTEXT(#REF!)),"-","!")</f>
        <v>!</v>
      </c>
      <c r="D148" s="34">
        <f t="shared" si="2"/>
        <v>0</v>
      </c>
      <c r="E148" s="62" t="str">
        <f>_xlfn.IFNA(VLOOKUP(B148,Werte!A:D,2,0),"")</f>
        <v/>
      </c>
      <c r="F148" s="63"/>
      <c r="G148" s="62"/>
    </row>
    <row r="149" spans="1:7" hidden="1">
      <c r="A149" s="31">
        <v>145</v>
      </c>
      <c r="B149" s="32"/>
      <c r="C149" s="33" t="str">
        <f>IF(AND(ISTEXT(B149),ISTEXT(#REF!)),"-","!")</f>
        <v>!</v>
      </c>
      <c r="D149" s="34">
        <f t="shared" si="2"/>
        <v>0</v>
      </c>
      <c r="E149" s="62" t="str">
        <f>_xlfn.IFNA(VLOOKUP(B149,Werte!A:D,2,0),"")</f>
        <v/>
      </c>
      <c r="F149" s="63"/>
      <c r="G149" s="62"/>
    </row>
    <row r="150" spans="1:7" hidden="1">
      <c r="A150" s="31">
        <v>146</v>
      </c>
      <c r="B150" s="32"/>
      <c r="C150" s="33" t="str">
        <f>IF(AND(ISTEXT(B150),ISTEXT(#REF!)),"-","!")</f>
        <v>!</v>
      </c>
      <c r="D150" s="34">
        <f t="shared" si="2"/>
        <v>0</v>
      </c>
      <c r="E150" s="62" t="str">
        <f>_xlfn.IFNA(VLOOKUP(B150,Werte!A:D,2,0),"")</f>
        <v/>
      </c>
      <c r="F150" s="63"/>
      <c r="G150" s="62"/>
    </row>
    <row r="151" spans="1:7" hidden="1">
      <c r="A151" s="31">
        <v>147</v>
      </c>
      <c r="B151" s="32"/>
      <c r="C151" s="33" t="str">
        <f>IF(AND(ISTEXT(B151),ISTEXT(#REF!)),"-","!")</f>
        <v>!</v>
      </c>
      <c r="D151" s="34">
        <f t="shared" si="2"/>
        <v>0</v>
      </c>
      <c r="E151" s="62" t="str">
        <f>_xlfn.IFNA(VLOOKUP(B151,Werte!A:D,2,0),"")</f>
        <v/>
      </c>
      <c r="F151" s="63"/>
      <c r="G151" s="62"/>
    </row>
    <row r="152" spans="1:7" hidden="1">
      <c r="A152" s="31">
        <v>148</v>
      </c>
      <c r="B152" s="32"/>
      <c r="C152" s="33" t="str">
        <f>IF(AND(ISTEXT(B152),ISTEXT(#REF!)),"-","!")</f>
        <v>!</v>
      </c>
      <c r="D152" s="34">
        <f t="shared" si="2"/>
        <v>0</v>
      </c>
      <c r="E152" s="62" t="str">
        <f>_xlfn.IFNA(VLOOKUP(B152,Werte!A:D,2,0),"")</f>
        <v/>
      </c>
      <c r="F152" s="63"/>
      <c r="G152" s="62"/>
    </row>
    <row r="153" spans="1:7" hidden="1">
      <c r="A153" s="31">
        <v>149</v>
      </c>
      <c r="B153" s="32"/>
      <c r="C153" s="33" t="str">
        <f>IF(AND(ISTEXT(B153),ISTEXT(#REF!)),"-","!")</f>
        <v>!</v>
      </c>
      <c r="D153" s="34">
        <f t="shared" si="2"/>
        <v>0</v>
      </c>
      <c r="E153" s="62" t="str">
        <f>_xlfn.IFNA(VLOOKUP(B153,Werte!A:D,2,0),"")</f>
        <v/>
      </c>
      <c r="F153" s="63"/>
      <c r="G153" s="62"/>
    </row>
    <row r="154" spans="1:7" hidden="1">
      <c r="A154" s="31">
        <v>150</v>
      </c>
      <c r="B154" s="32"/>
      <c r="C154" s="33" t="str">
        <f>IF(AND(ISTEXT(B154),ISTEXT(#REF!)),"-","!")</f>
        <v>!</v>
      </c>
      <c r="D154" s="34">
        <f t="shared" si="2"/>
        <v>0</v>
      </c>
      <c r="E154" s="62" t="str">
        <f>_xlfn.IFNA(VLOOKUP(B154,Werte!A:D,2,0),"")</f>
        <v/>
      </c>
      <c r="F154" s="63"/>
      <c r="G154" s="62"/>
    </row>
    <row r="155" spans="1:7" hidden="1">
      <c r="A155" s="31">
        <v>151</v>
      </c>
      <c r="B155" s="32"/>
      <c r="C155" s="33" t="str">
        <f>IF(AND(ISTEXT(B155),ISTEXT(#REF!)),"-","!")</f>
        <v>!</v>
      </c>
      <c r="D155" s="34">
        <f t="shared" si="2"/>
        <v>0</v>
      </c>
      <c r="E155" s="62" t="str">
        <f>_xlfn.IFNA(VLOOKUP(B155,Werte!A:D,2,0),"")</f>
        <v/>
      </c>
      <c r="F155" s="63"/>
      <c r="G155" s="62"/>
    </row>
    <row r="156" spans="1:7" hidden="1">
      <c r="A156" s="31">
        <v>152</v>
      </c>
      <c r="B156" s="32"/>
      <c r="C156" s="33" t="str">
        <f>IF(AND(ISTEXT(B156),ISTEXT(#REF!)),"-","!")</f>
        <v>!</v>
      </c>
      <c r="D156" s="34">
        <f t="shared" si="2"/>
        <v>0</v>
      </c>
      <c r="E156" s="62" t="str">
        <f>_xlfn.IFNA(VLOOKUP(B156,Werte!A:D,2,0),"")</f>
        <v/>
      </c>
      <c r="F156" s="63"/>
      <c r="G156" s="62"/>
    </row>
    <row r="157" spans="1:7" hidden="1">
      <c r="A157" s="31">
        <v>153</v>
      </c>
      <c r="B157" s="32"/>
      <c r="C157" s="33" t="str">
        <f>IF(AND(ISTEXT(B157),ISTEXT(#REF!)),"-","!")</f>
        <v>!</v>
      </c>
      <c r="D157" s="34">
        <f t="shared" si="2"/>
        <v>0</v>
      </c>
      <c r="E157" s="62" t="str">
        <f>_xlfn.IFNA(VLOOKUP(B157,Werte!A:D,2,0),"")</f>
        <v/>
      </c>
      <c r="F157" s="63"/>
      <c r="G157" s="62"/>
    </row>
    <row r="158" spans="1:7" hidden="1">
      <c r="A158" s="31">
        <v>154</v>
      </c>
      <c r="B158" s="32"/>
      <c r="C158" s="33" t="str">
        <f>IF(AND(ISTEXT(B158),ISTEXT(#REF!)),"-","!")</f>
        <v>!</v>
      </c>
      <c r="D158" s="34">
        <f t="shared" si="2"/>
        <v>0</v>
      </c>
      <c r="E158" s="62" t="str">
        <f>_xlfn.IFNA(VLOOKUP(B158,Werte!A:D,2,0),"")</f>
        <v/>
      </c>
      <c r="F158" s="63"/>
      <c r="G158" s="62"/>
    </row>
    <row r="159" spans="1:7" hidden="1">
      <c r="A159" s="31">
        <v>155</v>
      </c>
      <c r="B159" s="32"/>
      <c r="C159" s="33" t="str">
        <f>IF(AND(ISTEXT(B159),ISTEXT(#REF!)),"-","!")</f>
        <v>!</v>
      </c>
      <c r="D159" s="34">
        <f t="shared" si="2"/>
        <v>0</v>
      </c>
      <c r="E159" s="62" t="str">
        <f>_xlfn.IFNA(VLOOKUP(B159,Werte!A:D,2,0),"")</f>
        <v/>
      </c>
      <c r="F159" s="63"/>
      <c r="G159" s="62"/>
    </row>
    <row r="160" spans="1:7" hidden="1">
      <c r="A160" s="31">
        <v>156</v>
      </c>
      <c r="B160" s="32"/>
      <c r="C160" s="33" t="str">
        <f>IF(AND(ISTEXT(B160),ISTEXT(#REF!)),"-","!")</f>
        <v>!</v>
      </c>
      <c r="D160" s="34">
        <f t="shared" si="2"/>
        <v>0</v>
      </c>
      <c r="E160" s="62" t="str">
        <f>_xlfn.IFNA(VLOOKUP(B160,Werte!A:D,2,0),"")</f>
        <v/>
      </c>
      <c r="F160" s="63"/>
      <c r="G160" s="62"/>
    </row>
    <row r="161" spans="1:7" hidden="1">
      <c r="A161" s="31">
        <v>157</v>
      </c>
      <c r="B161" s="32"/>
      <c r="C161" s="33" t="str">
        <f>IF(AND(ISTEXT(B161),ISTEXT(#REF!)),"-","!")</f>
        <v>!</v>
      </c>
      <c r="D161" s="34">
        <f t="shared" si="2"/>
        <v>0</v>
      </c>
      <c r="E161" s="62" t="str">
        <f>_xlfn.IFNA(VLOOKUP(B161,Werte!A:D,2,0),"")</f>
        <v/>
      </c>
      <c r="F161" s="63"/>
      <c r="G161" s="62"/>
    </row>
    <row r="162" spans="1:7" hidden="1">
      <c r="A162" s="31">
        <v>158</v>
      </c>
      <c r="B162" s="32"/>
      <c r="C162" s="33" t="str">
        <f>IF(AND(ISTEXT(B162),ISTEXT(#REF!)),"-","!")</f>
        <v>!</v>
      </c>
      <c r="D162" s="34">
        <f t="shared" si="2"/>
        <v>0</v>
      </c>
      <c r="E162" s="62" t="str">
        <f>_xlfn.IFNA(VLOOKUP(B162,Werte!A:D,2,0),"")</f>
        <v/>
      </c>
      <c r="F162" s="63"/>
      <c r="G162" s="62"/>
    </row>
    <row r="163" spans="1:7" hidden="1">
      <c r="A163" s="31">
        <v>159</v>
      </c>
      <c r="B163" s="32"/>
      <c r="C163" s="33" t="str">
        <f>IF(AND(ISTEXT(B163),ISTEXT(#REF!)),"-","!")</f>
        <v>!</v>
      </c>
      <c r="D163" s="34">
        <f t="shared" si="2"/>
        <v>0</v>
      </c>
      <c r="E163" s="62" t="str">
        <f>_xlfn.IFNA(VLOOKUP(B163,Werte!A:D,2,0),"")</f>
        <v/>
      </c>
      <c r="F163" s="63"/>
      <c r="G163" s="62"/>
    </row>
    <row r="164" spans="1:7" hidden="1">
      <c r="A164" s="31">
        <v>160</v>
      </c>
      <c r="B164" s="32"/>
      <c r="C164" s="33" t="str">
        <f>IF(AND(ISTEXT(B164),ISTEXT(#REF!)),"-","!")</f>
        <v>!</v>
      </c>
      <c r="D164" s="34">
        <f t="shared" si="2"/>
        <v>0</v>
      </c>
      <c r="E164" s="62" t="str">
        <f>_xlfn.IFNA(VLOOKUP(B164,Werte!A:D,2,0),"")</f>
        <v/>
      </c>
      <c r="F164" s="63"/>
      <c r="G164" s="62"/>
    </row>
    <row r="165" spans="1:7" hidden="1">
      <c r="A165" s="31">
        <v>161</v>
      </c>
      <c r="B165" s="32"/>
      <c r="C165" s="33" t="str">
        <f>IF(AND(ISTEXT(B165),ISTEXT(#REF!)),"-","!")</f>
        <v>!</v>
      </c>
      <c r="D165" s="34">
        <f t="shared" si="2"/>
        <v>0</v>
      </c>
      <c r="E165" s="62" t="str">
        <f>_xlfn.IFNA(VLOOKUP(B165,Werte!A:D,2,0),"")</f>
        <v/>
      </c>
      <c r="F165" s="63"/>
      <c r="G165" s="62"/>
    </row>
    <row r="166" spans="1:7" hidden="1">
      <c r="A166" s="31">
        <v>162</v>
      </c>
      <c r="B166" s="32"/>
      <c r="C166" s="33" t="str">
        <f>IF(AND(ISTEXT(B166),ISTEXT(#REF!)),"-","!")</f>
        <v>!</v>
      </c>
      <c r="D166" s="34">
        <f t="shared" si="2"/>
        <v>0</v>
      </c>
      <c r="E166" s="62" t="str">
        <f>_xlfn.IFNA(VLOOKUP(B166,Werte!A:D,2,0),"")</f>
        <v/>
      </c>
      <c r="F166" s="63"/>
      <c r="G166" s="62"/>
    </row>
    <row r="167" spans="1:7" hidden="1">
      <c r="A167" s="31">
        <v>163</v>
      </c>
      <c r="B167" s="32"/>
      <c r="C167" s="33" t="str">
        <f>IF(AND(ISTEXT(B167),ISTEXT(#REF!)),"-","!")</f>
        <v>!</v>
      </c>
      <c r="D167" s="34">
        <f t="shared" si="2"/>
        <v>0</v>
      </c>
      <c r="E167" s="62" t="str">
        <f>_xlfn.IFNA(VLOOKUP(B167,Werte!A:D,2,0),"")</f>
        <v/>
      </c>
      <c r="F167" s="63"/>
      <c r="G167" s="62"/>
    </row>
    <row r="168" spans="1:7" hidden="1">
      <c r="A168" s="31">
        <v>164</v>
      </c>
      <c r="B168" s="32"/>
      <c r="C168" s="33" t="str">
        <f>IF(AND(ISTEXT(B168),ISTEXT(#REF!)),"-","!")</f>
        <v>!</v>
      </c>
      <c r="D168" s="34">
        <f t="shared" si="2"/>
        <v>0</v>
      </c>
      <c r="E168" s="62" t="str">
        <f>_xlfn.IFNA(VLOOKUP(B168,Werte!A:D,2,0),"")</f>
        <v/>
      </c>
      <c r="F168" s="63"/>
      <c r="G168" s="62"/>
    </row>
    <row r="169" spans="1:7" hidden="1">
      <c r="A169" s="31">
        <v>165</v>
      </c>
      <c r="B169" s="32"/>
      <c r="C169" s="33" t="str">
        <f>IF(AND(ISTEXT(B169),ISTEXT(#REF!)),"-","!")</f>
        <v>!</v>
      </c>
      <c r="D169" s="34">
        <f t="shared" si="2"/>
        <v>0</v>
      </c>
      <c r="E169" s="62" t="str">
        <f>_xlfn.IFNA(VLOOKUP(B169,Werte!A:D,2,0),"")</f>
        <v/>
      </c>
      <c r="F169" s="63"/>
      <c r="G169" s="62"/>
    </row>
    <row r="170" spans="1:7" hidden="1">
      <c r="A170" s="31">
        <v>166</v>
      </c>
      <c r="B170" s="32"/>
      <c r="C170" s="33" t="str">
        <f>IF(AND(ISTEXT(B170),ISTEXT(#REF!)),"-","!")</f>
        <v>!</v>
      </c>
      <c r="D170" s="34">
        <f t="shared" si="2"/>
        <v>0</v>
      </c>
      <c r="E170" s="62" t="str">
        <f>_xlfn.IFNA(VLOOKUP(B170,Werte!A:D,2,0),"")</f>
        <v/>
      </c>
      <c r="F170" s="63"/>
      <c r="G170" s="62"/>
    </row>
    <row r="171" spans="1:7" hidden="1">
      <c r="A171" s="31">
        <v>167</v>
      </c>
      <c r="B171" s="32"/>
      <c r="C171" s="33" t="str">
        <f>IF(AND(ISTEXT(B171),ISTEXT(#REF!)),"-","!")</f>
        <v>!</v>
      </c>
      <c r="D171" s="34">
        <f t="shared" si="2"/>
        <v>0</v>
      </c>
      <c r="E171" s="62" t="str">
        <f>_xlfn.IFNA(VLOOKUP(B171,Werte!A:D,2,0),"")</f>
        <v/>
      </c>
      <c r="F171" s="63"/>
      <c r="G171" s="62"/>
    </row>
    <row r="172" spans="1:7" hidden="1">
      <c r="A172" s="31">
        <v>168</v>
      </c>
      <c r="B172" s="32"/>
      <c r="C172" s="33" t="str">
        <f>IF(AND(ISTEXT(B172),ISTEXT(#REF!)),"-","!")</f>
        <v>!</v>
      </c>
      <c r="D172" s="34">
        <f t="shared" si="2"/>
        <v>0</v>
      </c>
      <c r="E172" s="62" t="str">
        <f>_xlfn.IFNA(VLOOKUP(B172,Werte!A:D,2,0),"")</f>
        <v/>
      </c>
      <c r="F172" s="63"/>
      <c r="G172" s="62"/>
    </row>
    <row r="173" spans="1:7" hidden="1">
      <c r="A173" s="31">
        <v>169</v>
      </c>
      <c r="B173" s="32"/>
      <c r="C173" s="33" t="str">
        <f>IF(AND(ISTEXT(B173),ISTEXT(#REF!)),"-","!")</f>
        <v>!</v>
      </c>
      <c r="D173" s="34">
        <f t="shared" si="2"/>
        <v>0</v>
      </c>
      <c r="E173" s="62" t="str">
        <f>_xlfn.IFNA(VLOOKUP(B173,Werte!A:D,2,0),"")</f>
        <v/>
      </c>
      <c r="F173" s="63"/>
      <c r="G173" s="62"/>
    </row>
    <row r="174" spans="1:7" hidden="1">
      <c r="A174" s="31">
        <v>170</v>
      </c>
      <c r="B174" s="32"/>
      <c r="C174" s="33" t="str">
        <f>IF(AND(ISTEXT(B174),ISTEXT(#REF!)),"-","!")</f>
        <v>!</v>
      </c>
      <c r="D174" s="34">
        <f t="shared" si="2"/>
        <v>0</v>
      </c>
      <c r="E174" s="62" t="str">
        <f>_xlfn.IFNA(VLOOKUP(B174,Werte!A:D,2,0),"")</f>
        <v/>
      </c>
      <c r="F174" s="63"/>
      <c r="G174" s="62"/>
    </row>
    <row r="175" spans="1:7" hidden="1">
      <c r="A175" s="31">
        <v>171</v>
      </c>
      <c r="B175" s="32"/>
      <c r="C175" s="33" t="str">
        <f>IF(AND(ISTEXT(B175),ISTEXT(#REF!)),"-","!")</f>
        <v>!</v>
      </c>
      <c r="D175" s="34">
        <f t="shared" si="2"/>
        <v>0</v>
      </c>
      <c r="E175" s="62" t="str">
        <f>_xlfn.IFNA(VLOOKUP(B175,Werte!A:D,2,0),"")</f>
        <v/>
      </c>
      <c r="F175" s="63"/>
      <c r="G175" s="62"/>
    </row>
    <row r="176" spans="1:7" hidden="1">
      <c r="A176" s="31">
        <v>172</v>
      </c>
      <c r="B176" s="32"/>
      <c r="C176" s="33" t="str">
        <f>IF(AND(ISTEXT(B176),ISTEXT(#REF!)),"-","!")</f>
        <v>!</v>
      </c>
      <c r="D176" s="34">
        <f t="shared" si="2"/>
        <v>0</v>
      </c>
      <c r="E176" s="62" t="str">
        <f>_xlfn.IFNA(VLOOKUP(B176,Werte!A:D,2,0),"")</f>
        <v/>
      </c>
      <c r="F176" s="63"/>
      <c r="G176" s="62"/>
    </row>
    <row r="177" spans="1:7" hidden="1">
      <c r="A177" s="31">
        <v>173</v>
      </c>
      <c r="B177" s="32"/>
      <c r="C177" s="33" t="str">
        <f>IF(AND(ISTEXT(B177),ISTEXT(#REF!)),"-","!")</f>
        <v>!</v>
      </c>
      <c r="D177" s="34">
        <f t="shared" si="2"/>
        <v>0</v>
      </c>
      <c r="E177" s="62" t="str">
        <f>_xlfn.IFNA(VLOOKUP(B177,Werte!A:D,2,0),"")</f>
        <v/>
      </c>
      <c r="F177" s="63"/>
      <c r="G177" s="62"/>
    </row>
    <row r="178" spans="1:7" hidden="1">
      <c r="A178" s="31">
        <v>174</v>
      </c>
      <c r="B178" s="32"/>
      <c r="C178" s="33" t="str">
        <f>IF(AND(ISTEXT(B178),ISTEXT(#REF!)),"-","!")</f>
        <v>!</v>
      </c>
      <c r="D178" s="34">
        <f t="shared" si="2"/>
        <v>0</v>
      </c>
      <c r="E178" s="62" t="str">
        <f>_xlfn.IFNA(VLOOKUP(B178,Werte!A:D,2,0),"")</f>
        <v/>
      </c>
      <c r="F178" s="63"/>
      <c r="G178" s="62"/>
    </row>
    <row r="179" spans="1:7" hidden="1">
      <c r="A179" s="31">
        <v>175</v>
      </c>
      <c r="B179" s="32"/>
      <c r="C179" s="33" t="str">
        <f>IF(AND(ISTEXT(B179),ISTEXT(#REF!)),"-","!")</f>
        <v>!</v>
      </c>
      <c r="D179" s="34">
        <f t="shared" si="2"/>
        <v>0</v>
      </c>
      <c r="E179" s="62" t="str">
        <f>_xlfn.IFNA(VLOOKUP(B179,Werte!A:D,2,0),"")</f>
        <v/>
      </c>
      <c r="F179" s="63"/>
      <c r="G179" s="62"/>
    </row>
    <row r="180" spans="1:7" hidden="1">
      <c r="A180" s="31">
        <v>176</v>
      </c>
      <c r="B180" s="32"/>
      <c r="C180" s="33" t="str">
        <f>IF(AND(ISTEXT(B180),ISTEXT(#REF!)),"-","!")</f>
        <v>!</v>
      </c>
      <c r="D180" s="34">
        <f t="shared" si="2"/>
        <v>0</v>
      </c>
      <c r="E180" s="62" t="str">
        <f>_xlfn.IFNA(VLOOKUP(B180,Werte!A:D,2,0),"")</f>
        <v/>
      </c>
      <c r="F180" s="63"/>
      <c r="G180" s="62"/>
    </row>
    <row r="181" spans="1:7" hidden="1">
      <c r="A181" s="31">
        <v>177</v>
      </c>
      <c r="B181" s="32"/>
      <c r="C181" s="33" t="str">
        <f>IF(AND(ISTEXT(B181),ISTEXT(#REF!)),"-","!")</f>
        <v>!</v>
      </c>
      <c r="D181" s="34">
        <f t="shared" si="2"/>
        <v>0</v>
      </c>
      <c r="E181" s="62" t="str">
        <f>_xlfn.IFNA(VLOOKUP(B181,Werte!A:D,2,0),"")</f>
        <v/>
      </c>
      <c r="F181" s="63"/>
      <c r="G181" s="62"/>
    </row>
    <row r="182" spans="1:7" hidden="1">
      <c r="A182" s="31">
        <v>178</v>
      </c>
      <c r="B182" s="32"/>
      <c r="C182" s="33" t="str">
        <f>IF(AND(ISTEXT(B182),ISTEXT(#REF!)),"-","!")</f>
        <v>!</v>
      </c>
      <c r="D182" s="34">
        <f t="shared" si="2"/>
        <v>0</v>
      </c>
      <c r="E182" s="62" t="str">
        <f>_xlfn.IFNA(VLOOKUP(B182,Werte!A:D,2,0),"")</f>
        <v/>
      </c>
      <c r="F182" s="63"/>
      <c r="G182" s="62"/>
    </row>
    <row r="183" spans="1:7" hidden="1">
      <c r="A183" s="31">
        <v>179</v>
      </c>
      <c r="B183" s="32"/>
      <c r="C183" s="33" t="str">
        <f>IF(AND(ISTEXT(B183),ISTEXT(#REF!)),"-","!")</f>
        <v>!</v>
      </c>
      <c r="D183" s="34">
        <f t="shared" si="2"/>
        <v>0</v>
      </c>
      <c r="E183" s="62" t="str">
        <f>_xlfn.IFNA(VLOOKUP(B183,Werte!A:D,2,0),"")</f>
        <v/>
      </c>
      <c r="F183" s="63"/>
      <c r="G183" s="62"/>
    </row>
    <row r="184" spans="1:7" hidden="1">
      <c r="A184" s="31">
        <v>180</v>
      </c>
      <c r="B184" s="32"/>
      <c r="C184" s="33" t="str">
        <f>IF(AND(ISTEXT(B184),ISTEXT(#REF!)),"-","!")</f>
        <v>!</v>
      </c>
      <c r="D184" s="34">
        <f t="shared" si="2"/>
        <v>0</v>
      </c>
      <c r="E184" s="62" t="str">
        <f>_xlfn.IFNA(VLOOKUP(B184,Werte!A:D,2,0),"")</f>
        <v/>
      </c>
      <c r="F184" s="63"/>
      <c r="G184" s="62"/>
    </row>
    <row r="185" spans="1:7" hidden="1">
      <c r="A185" s="31">
        <v>181</v>
      </c>
      <c r="B185" s="32"/>
      <c r="C185" s="33" t="str">
        <f>IF(AND(ISTEXT(B185),ISTEXT(#REF!)),"-","!")</f>
        <v>!</v>
      </c>
      <c r="D185" s="34">
        <f t="shared" si="2"/>
        <v>0</v>
      </c>
      <c r="E185" s="62" t="str">
        <f>_xlfn.IFNA(VLOOKUP(B185,Werte!A:D,2,0),"")</f>
        <v/>
      </c>
      <c r="F185" s="63"/>
      <c r="G185" s="62"/>
    </row>
    <row r="186" spans="1:7" hidden="1">
      <c r="A186" s="31">
        <v>182</v>
      </c>
      <c r="B186" s="32"/>
      <c r="C186" s="33" t="str">
        <f>IF(AND(ISTEXT(B186),ISTEXT(#REF!)),"-","!")</f>
        <v>!</v>
      </c>
      <c r="D186" s="34">
        <f t="shared" si="2"/>
        <v>0</v>
      </c>
      <c r="E186" s="62" t="str">
        <f>_xlfn.IFNA(VLOOKUP(B186,Werte!A:D,2,0),"")</f>
        <v/>
      </c>
      <c r="F186" s="63"/>
      <c r="G186" s="62"/>
    </row>
    <row r="187" spans="1:7" hidden="1">
      <c r="A187" s="31">
        <v>183</v>
      </c>
      <c r="B187" s="32"/>
      <c r="C187" s="33" t="str">
        <f>IF(AND(ISTEXT(B187),ISTEXT(#REF!)),"-","!")</f>
        <v>!</v>
      </c>
      <c r="D187" s="34">
        <f t="shared" si="2"/>
        <v>0</v>
      </c>
      <c r="E187" s="62" t="str">
        <f>_xlfn.IFNA(VLOOKUP(B187,Werte!A:D,2,0),"")</f>
        <v/>
      </c>
      <c r="F187" s="63"/>
      <c r="G187" s="62"/>
    </row>
    <row r="188" spans="1:7" hidden="1">
      <c r="A188" s="31">
        <v>184</v>
      </c>
      <c r="B188" s="32"/>
      <c r="C188" s="33" t="str">
        <f>IF(AND(ISTEXT(B188),ISTEXT(#REF!)),"-","!")</f>
        <v>!</v>
      </c>
      <c r="D188" s="34">
        <f t="shared" si="2"/>
        <v>0</v>
      </c>
      <c r="E188" s="62" t="str">
        <f>_xlfn.IFNA(VLOOKUP(B188,Werte!A:D,2,0),"")</f>
        <v/>
      </c>
      <c r="F188" s="63"/>
      <c r="G188" s="62"/>
    </row>
    <row r="189" spans="1:7" hidden="1">
      <c r="A189" s="31">
        <v>185</v>
      </c>
      <c r="B189" s="32"/>
      <c r="C189" s="33" t="str">
        <f>IF(AND(ISTEXT(B189),ISTEXT(#REF!)),"-","!")</f>
        <v>!</v>
      </c>
      <c r="D189" s="34">
        <f t="shared" si="2"/>
        <v>0</v>
      </c>
      <c r="E189" s="62" t="str">
        <f>_xlfn.IFNA(VLOOKUP(B189,Werte!A:D,2,0),"")</f>
        <v/>
      </c>
      <c r="F189" s="63"/>
      <c r="G189" s="62"/>
    </row>
    <row r="190" spans="1:7" hidden="1">
      <c r="A190" s="31">
        <v>186</v>
      </c>
      <c r="B190" s="32"/>
      <c r="C190" s="33" t="str">
        <f>IF(AND(ISTEXT(B190),ISTEXT(#REF!)),"-","!")</f>
        <v>!</v>
      </c>
      <c r="D190" s="34">
        <f t="shared" si="2"/>
        <v>0</v>
      </c>
      <c r="E190" s="62" t="str">
        <f>_xlfn.IFNA(VLOOKUP(B190,Werte!A:D,2,0),"")</f>
        <v/>
      </c>
      <c r="F190" s="63"/>
      <c r="G190" s="62"/>
    </row>
    <row r="191" spans="1:7" hidden="1">
      <c r="A191" s="31">
        <v>187</v>
      </c>
      <c r="B191" s="32"/>
      <c r="C191" s="33" t="str">
        <f>IF(AND(ISTEXT(B191),ISTEXT(#REF!)),"-","!")</f>
        <v>!</v>
      </c>
      <c r="D191" s="34">
        <f t="shared" si="2"/>
        <v>0</v>
      </c>
      <c r="E191" s="62" t="str">
        <f>_xlfn.IFNA(VLOOKUP(B191,Werte!A:D,2,0),"")</f>
        <v/>
      </c>
      <c r="F191" s="63"/>
      <c r="G191" s="62"/>
    </row>
    <row r="192" spans="1:7" hidden="1">
      <c r="A192" s="31">
        <v>188</v>
      </c>
      <c r="B192" s="32"/>
      <c r="C192" s="33" t="str">
        <f>IF(AND(ISTEXT(B192),ISTEXT(#REF!)),"-","!")</f>
        <v>!</v>
      </c>
      <c r="D192" s="34">
        <f t="shared" si="2"/>
        <v>0</v>
      </c>
      <c r="E192" s="62" t="str">
        <f>_xlfn.IFNA(VLOOKUP(B192,Werte!A:D,2,0),"")</f>
        <v/>
      </c>
      <c r="F192" s="63"/>
      <c r="G192" s="62"/>
    </row>
    <row r="193" spans="1:7" hidden="1">
      <c r="A193" s="31">
        <v>189</v>
      </c>
      <c r="B193" s="32"/>
      <c r="C193" s="33" t="str">
        <f>IF(AND(ISTEXT(B193),ISTEXT(#REF!)),"-","!")</f>
        <v>!</v>
      </c>
      <c r="D193" s="34">
        <f t="shared" si="2"/>
        <v>0</v>
      </c>
      <c r="E193" s="62" t="str">
        <f>_xlfn.IFNA(VLOOKUP(B193,Werte!A:D,2,0),"")</f>
        <v/>
      </c>
      <c r="F193" s="63"/>
      <c r="G193" s="62"/>
    </row>
    <row r="194" spans="1:7" hidden="1">
      <c r="A194" s="31">
        <v>190</v>
      </c>
      <c r="B194" s="32"/>
      <c r="C194" s="33" t="str">
        <f>IF(AND(ISTEXT(B194),ISTEXT(#REF!)),"-","!")</f>
        <v>!</v>
      </c>
      <c r="D194" s="34">
        <f t="shared" si="2"/>
        <v>0</v>
      </c>
      <c r="E194" s="62" t="str">
        <f>_xlfn.IFNA(VLOOKUP(B194,Werte!A:D,2,0),"")</f>
        <v/>
      </c>
      <c r="F194" s="63"/>
      <c r="G194" s="62"/>
    </row>
    <row r="195" spans="1:7" hidden="1">
      <c r="A195" s="31">
        <v>191</v>
      </c>
      <c r="B195" s="32"/>
      <c r="C195" s="33" t="str">
        <f>IF(AND(ISTEXT(B195),ISTEXT(#REF!)),"-","!")</f>
        <v>!</v>
      </c>
      <c r="D195" s="34">
        <f t="shared" si="2"/>
        <v>0</v>
      </c>
      <c r="E195" s="62" t="str">
        <f>_xlfn.IFNA(VLOOKUP(B195,Werte!A:D,2,0),"")</f>
        <v/>
      </c>
      <c r="F195" s="63"/>
      <c r="G195" s="62"/>
    </row>
    <row r="196" spans="1:7" hidden="1">
      <c r="A196" s="31">
        <v>192</v>
      </c>
      <c r="B196" s="32"/>
      <c r="C196" s="33" t="str">
        <f>IF(AND(ISTEXT(B196),ISTEXT(#REF!)),"-","!")</f>
        <v>!</v>
      </c>
      <c r="D196" s="34">
        <f t="shared" si="2"/>
        <v>0</v>
      </c>
      <c r="E196" s="62" t="str">
        <f>_xlfn.IFNA(VLOOKUP(B196,Werte!A:D,2,0),"")</f>
        <v/>
      </c>
      <c r="F196" s="63"/>
      <c r="G196" s="62"/>
    </row>
    <row r="197" spans="1:7" hidden="1">
      <c r="A197" s="31">
        <v>193</v>
      </c>
      <c r="B197" s="32"/>
      <c r="C197" s="33" t="str">
        <f>IF(AND(ISTEXT(B197),ISTEXT(#REF!)),"-","!")</f>
        <v>!</v>
      </c>
      <c r="D197" s="34">
        <f t="shared" si="2"/>
        <v>0</v>
      </c>
      <c r="E197" s="62" t="str">
        <f>_xlfn.IFNA(VLOOKUP(B197,Werte!A:D,2,0),"")</f>
        <v/>
      </c>
      <c r="F197" s="63"/>
      <c r="G197" s="62"/>
    </row>
    <row r="198" spans="1:7" hidden="1">
      <c r="A198" s="31">
        <v>194</v>
      </c>
      <c r="B198" s="32"/>
      <c r="C198" s="33" t="str">
        <f>IF(AND(ISTEXT(B198),ISTEXT(#REF!)),"-","!")</f>
        <v>!</v>
      </c>
      <c r="D198" s="34">
        <f t="shared" ref="D198:D261" si="3">IF(CONCATENATE(E198&amp;F198&amp;G198)="",0,1)</f>
        <v>0</v>
      </c>
      <c r="E198" s="62" t="str">
        <f>_xlfn.IFNA(VLOOKUP(B198,Werte!A:D,2,0),"")</f>
        <v/>
      </c>
      <c r="F198" s="63"/>
      <c r="G198" s="62"/>
    </row>
    <row r="199" spans="1:7" hidden="1">
      <c r="A199" s="31">
        <v>195</v>
      </c>
      <c r="B199" s="32"/>
      <c r="C199" s="33" t="str">
        <f>IF(AND(ISTEXT(B199),ISTEXT(#REF!)),"-","!")</f>
        <v>!</v>
      </c>
      <c r="D199" s="34">
        <f t="shared" si="3"/>
        <v>0</v>
      </c>
      <c r="E199" s="62" t="str">
        <f>_xlfn.IFNA(VLOOKUP(B199,Werte!A:D,2,0),"")</f>
        <v/>
      </c>
      <c r="F199" s="63"/>
      <c r="G199" s="62"/>
    </row>
    <row r="200" spans="1:7" hidden="1">
      <c r="A200" s="31">
        <v>196</v>
      </c>
      <c r="B200" s="32"/>
      <c r="C200" s="33" t="str">
        <f>IF(AND(ISTEXT(B200),ISTEXT(#REF!)),"-","!")</f>
        <v>!</v>
      </c>
      <c r="D200" s="34">
        <f t="shared" si="3"/>
        <v>0</v>
      </c>
      <c r="E200" s="62" t="str">
        <f>_xlfn.IFNA(VLOOKUP(B200,Werte!A:D,2,0),"")</f>
        <v/>
      </c>
      <c r="F200" s="63"/>
      <c r="G200" s="62"/>
    </row>
    <row r="201" spans="1:7" hidden="1">
      <c r="A201" s="31">
        <v>197</v>
      </c>
      <c r="B201" s="32"/>
      <c r="C201" s="33" t="str">
        <f>IF(AND(ISTEXT(B201),ISTEXT(#REF!)),"-","!")</f>
        <v>!</v>
      </c>
      <c r="D201" s="34">
        <f t="shared" si="3"/>
        <v>0</v>
      </c>
      <c r="E201" s="62" t="str">
        <f>_xlfn.IFNA(VLOOKUP(B201,Werte!A:D,2,0),"")</f>
        <v/>
      </c>
      <c r="F201" s="63"/>
      <c r="G201" s="62"/>
    </row>
    <row r="202" spans="1:7" hidden="1">
      <c r="A202" s="31">
        <v>198</v>
      </c>
      <c r="B202" s="32"/>
      <c r="C202" s="33" t="str">
        <f>IF(AND(ISTEXT(B202),ISTEXT(#REF!)),"-","!")</f>
        <v>!</v>
      </c>
      <c r="D202" s="34">
        <f t="shared" si="3"/>
        <v>0</v>
      </c>
      <c r="E202" s="62" t="str">
        <f>_xlfn.IFNA(VLOOKUP(B202,Werte!A:D,2,0),"")</f>
        <v/>
      </c>
      <c r="F202" s="63"/>
      <c r="G202" s="62"/>
    </row>
    <row r="203" spans="1:7" hidden="1">
      <c r="A203" s="31">
        <v>199</v>
      </c>
      <c r="B203" s="32"/>
      <c r="C203" s="33" t="str">
        <f>IF(AND(ISTEXT(B203),ISTEXT(#REF!)),"-","!")</f>
        <v>!</v>
      </c>
      <c r="D203" s="34">
        <f t="shared" si="3"/>
        <v>0</v>
      </c>
      <c r="E203" s="62" t="str">
        <f>_xlfn.IFNA(VLOOKUP(B203,Werte!A:D,2,0),"")</f>
        <v/>
      </c>
      <c r="F203" s="63"/>
      <c r="G203" s="62"/>
    </row>
    <row r="204" spans="1:7" hidden="1">
      <c r="A204" s="31">
        <v>200</v>
      </c>
      <c r="B204" s="32"/>
      <c r="C204" s="33" t="str">
        <f>IF(AND(ISTEXT(B204),ISTEXT(#REF!)),"-","!")</f>
        <v>!</v>
      </c>
      <c r="D204" s="34">
        <f t="shared" si="3"/>
        <v>0</v>
      </c>
      <c r="E204" s="62" t="str">
        <f>_xlfn.IFNA(VLOOKUP(B204,Werte!A:D,2,0),"")</f>
        <v/>
      </c>
      <c r="F204" s="63"/>
      <c r="G204" s="62"/>
    </row>
    <row r="205" spans="1:7" hidden="1">
      <c r="A205" s="31">
        <v>201</v>
      </c>
      <c r="B205" s="32"/>
      <c r="C205" s="33" t="str">
        <f>IF(AND(ISTEXT(B205),ISTEXT(#REF!)),"-","!")</f>
        <v>!</v>
      </c>
      <c r="D205" s="34">
        <f t="shared" si="3"/>
        <v>0</v>
      </c>
      <c r="E205" s="62" t="str">
        <f>_xlfn.IFNA(VLOOKUP(B205,Werte!A:D,2,0),"")</f>
        <v/>
      </c>
      <c r="F205" s="63"/>
      <c r="G205" s="62"/>
    </row>
    <row r="206" spans="1:7" hidden="1">
      <c r="A206" s="31">
        <v>202</v>
      </c>
      <c r="B206" s="32"/>
      <c r="C206" s="33" t="str">
        <f>IF(AND(ISTEXT(B206),ISTEXT(#REF!)),"-","!")</f>
        <v>!</v>
      </c>
      <c r="D206" s="34">
        <f t="shared" si="3"/>
        <v>0</v>
      </c>
      <c r="E206" s="62" t="str">
        <f>_xlfn.IFNA(VLOOKUP(B206,Werte!A:D,2,0),"")</f>
        <v/>
      </c>
      <c r="F206" s="63"/>
      <c r="G206" s="62"/>
    </row>
    <row r="207" spans="1:7" hidden="1">
      <c r="A207" s="31">
        <v>203</v>
      </c>
      <c r="B207" s="32"/>
      <c r="C207" s="33" t="str">
        <f>IF(AND(ISTEXT(B207),ISTEXT(#REF!)),"-","!")</f>
        <v>!</v>
      </c>
      <c r="D207" s="34">
        <f t="shared" si="3"/>
        <v>0</v>
      </c>
      <c r="E207" s="62" t="str">
        <f>_xlfn.IFNA(VLOOKUP(B207,Werte!A:D,2,0),"")</f>
        <v/>
      </c>
      <c r="F207" s="63"/>
      <c r="G207" s="62"/>
    </row>
    <row r="208" spans="1:7" hidden="1">
      <c r="A208" s="31">
        <v>204</v>
      </c>
      <c r="B208" s="32"/>
      <c r="C208" s="33" t="str">
        <f>IF(AND(ISTEXT(B208),ISTEXT(#REF!)),"-","!")</f>
        <v>!</v>
      </c>
      <c r="D208" s="34">
        <f t="shared" si="3"/>
        <v>0</v>
      </c>
      <c r="E208" s="62" t="str">
        <f>_xlfn.IFNA(VLOOKUP(B208,Werte!A:D,2,0),"")</f>
        <v/>
      </c>
      <c r="F208" s="63"/>
      <c r="G208" s="62"/>
    </row>
    <row r="209" spans="1:7" hidden="1">
      <c r="A209" s="31">
        <v>205</v>
      </c>
      <c r="B209" s="32"/>
      <c r="C209" s="33" t="str">
        <f>IF(AND(ISTEXT(B209),ISTEXT(#REF!)),"-","!")</f>
        <v>!</v>
      </c>
      <c r="D209" s="34">
        <f t="shared" si="3"/>
        <v>0</v>
      </c>
      <c r="E209" s="62" t="str">
        <f>_xlfn.IFNA(VLOOKUP(B209,Werte!A:D,2,0),"")</f>
        <v/>
      </c>
      <c r="F209" s="63"/>
      <c r="G209" s="62"/>
    </row>
    <row r="210" spans="1:7" hidden="1">
      <c r="A210" s="31">
        <v>206</v>
      </c>
      <c r="B210" s="32"/>
      <c r="C210" s="33" t="str">
        <f>IF(AND(ISTEXT(B210),ISTEXT(#REF!)),"-","!")</f>
        <v>!</v>
      </c>
      <c r="D210" s="34">
        <f t="shared" si="3"/>
        <v>0</v>
      </c>
      <c r="E210" s="62" t="str">
        <f>_xlfn.IFNA(VLOOKUP(B210,Werte!A:D,2,0),"")</f>
        <v/>
      </c>
      <c r="F210" s="63"/>
      <c r="G210" s="62"/>
    </row>
    <row r="211" spans="1:7" hidden="1">
      <c r="A211" s="31">
        <v>207</v>
      </c>
      <c r="B211" s="32"/>
      <c r="C211" s="33" t="str">
        <f>IF(AND(ISTEXT(B211),ISTEXT(#REF!)),"-","!")</f>
        <v>!</v>
      </c>
      <c r="D211" s="34">
        <f t="shared" si="3"/>
        <v>0</v>
      </c>
      <c r="E211" s="62" t="str">
        <f>_xlfn.IFNA(VLOOKUP(B211,Werte!A:D,2,0),"")</f>
        <v/>
      </c>
      <c r="F211" s="63"/>
      <c r="G211" s="62"/>
    </row>
    <row r="212" spans="1:7" hidden="1">
      <c r="A212" s="31">
        <v>208</v>
      </c>
      <c r="B212" s="32"/>
      <c r="C212" s="33" t="str">
        <f>IF(AND(ISTEXT(B212),ISTEXT(#REF!)),"-","!")</f>
        <v>!</v>
      </c>
      <c r="D212" s="34">
        <f t="shared" si="3"/>
        <v>0</v>
      </c>
      <c r="E212" s="62" t="str">
        <f>_xlfn.IFNA(VLOOKUP(B212,Werte!A:D,2,0),"")</f>
        <v/>
      </c>
      <c r="F212" s="63"/>
      <c r="G212" s="62"/>
    </row>
    <row r="213" spans="1:7" hidden="1">
      <c r="A213" s="31">
        <v>209</v>
      </c>
      <c r="B213" s="32"/>
      <c r="C213" s="33" t="str">
        <f>IF(AND(ISTEXT(B213),ISTEXT(#REF!)),"-","!")</f>
        <v>!</v>
      </c>
      <c r="D213" s="34">
        <f t="shared" si="3"/>
        <v>0</v>
      </c>
      <c r="E213" s="62" t="str">
        <f>_xlfn.IFNA(VLOOKUP(B213,Werte!A:D,2,0),"")</f>
        <v/>
      </c>
      <c r="F213" s="63"/>
      <c r="G213" s="62"/>
    </row>
    <row r="214" spans="1:7" hidden="1">
      <c r="A214" s="31">
        <v>210</v>
      </c>
      <c r="B214" s="32"/>
      <c r="C214" s="33" t="str">
        <f>IF(AND(ISTEXT(B214),ISTEXT(#REF!)),"-","!")</f>
        <v>!</v>
      </c>
      <c r="D214" s="34">
        <f t="shared" si="3"/>
        <v>0</v>
      </c>
      <c r="E214" s="62" t="str">
        <f>_xlfn.IFNA(VLOOKUP(B214,Werte!A:D,2,0),"")</f>
        <v/>
      </c>
      <c r="F214" s="63"/>
      <c r="G214" s="62"/>
    </row>
    <row r="215" spans="1:7" hidden="1">
      <c r="A215" s="31">
        <v>211</v>
      </c>
      <c r="B215" s="32"/>
      <c r="C215" s="33" t="str">
        <f>IF(AND(ISTEXT(B215),ISTEXT(#REF!)),"-","!")</f>
        <v>!</v>
      </c>
      <c r="D215" s="34">
        <f t="shared" si="3"/>
        <v>0</v>
      </c>
      <c r="E215" s="62" t="str">
        <f>_xlfn.IFNA(VLOOKUP(B215,Werte!A:D,2,0),"")</f>
        <v/>
      </c>
      <c r="F215" s="63"/>
      <c r="G215" s="62"/>
    </row>
    <row r="216" spans="1:7" hidden="1">
      <c r="A216" s="31">
        <v>212</v>
      </c>
      <c r="B216" s="32"/>
      <c r="C216" s="33" t="str">
        <f>IF(AND(ISTEXT(B216),ISTEXT(#REF!)),"-","!")</f>
        <v>!</v>
      </c>
      <c r="D216" s="34">
        <f t="shared" si="3"/>
        <v>0</v>
      </c>
      <c r="E216" s="62" t="str">
        <f>_xlfn.IFNA(VLOOKUP(B216,Werte!A:D,2,0),"")</f>
        <v/>
      </c>
      <c r="F216" s="63"/>
      <c r="G216" s="62"/>
    </row>
    <row r="217" spans="1:7" hidden="1">
      <c r="A217" s="31">
        <v>213</v>
      </c>
      <c r="B217" s="32"/>
      <c r="C217" s="33" t="str">
        <f>IF(AND(ISTEXT(B217),ISTEXT(#REF!)),"-","!")</f>
        <v>!</v>
      </c>
      <c r="D217" s="34">
        <f t="shared" si="3"/>
        <v>0</v>
      </c>
      <c r="E217" s="62" t="str">
        <f>_xlfn.IFNA(VLOOKUP(B217,Werte!A:D,2,0),"")</f>
        <v/>
      </c>
      <c r="F217" s="63"/>
      <c r="G217" s="62"/>
    </row>
    <row r="218" spans="1:7" hidden="1">
      <c r="A218" s="31">
        <v>214</v>
      </c>
      <c r="B218" s="32"/>
      <c r="C218" s="33" t="str">
        <f>IF(AND(ISTEXT(B218),ISTEXT(#REF!)),"-","!")</f>
        <v>!</v>
      </c>
      <c r="D218" s="34">
        <f t="shared" si="3"/>
        <v>0</v>
      </c>
      <c r="E218" s="62" t="str">
        <f>_xlfn.IFNA(VLOOKUP(B218,Werte!A:D,2,0),"")</f>
        <v/>
      </c>
      <c r="F218" s="63"/>
      <c r="G218" s="62"/>
    </row>
    <row r="219" spans="1:7" hidden="1">
      <c r="A219" s="31">
        <v>215</v>
      </c>
      <c r="B219" s="32"/>
      <c r="C219" s="33" t="str">
        <f>IF(AND(ISTEXT(B219),ISTEXT(#REF!)),"-","!")</f>
        <v>!</v>
      </c>
      <c r="D219" s="34">
        <f t="shared" si="3"/>
        <v>0</v>
      </c>
      <c r="E219" s="62" t="str">
        <f>_xlfn.IFNA(VLOOKUP(B219,Werte!A:D,2,0),"")</f>
        <v/>
      </c>
      <c r="F219" s="63"/>
      <c r="G219" s="62"/>
    </row>
    <row r="220" spans="1:7" hidden="1">
      <c r="A220" s="31">
        <v>216</v>
      </c>
      <c r="B220" s="32"/>
      <c r="C220" s="33" t="str">
        <f>IF(AND(ISTEXT(B220),ISTEXT(#REF!)),"-","!")</f>
        <v>!</v>
      </c>
      <c r="D220" s="34">
        <f t="shared" si="3"/>
        <v>0</v>
      </c>
      <c r="E220" s="62" t="str">
        <f>_xlfn.IFNA(VLOOKUP(B220,Werte!A:D,2,0),"")</f>
        <v/>
      </c>
      <c r="F220" s="63"/>
      <c r="G220" s="62"/>
    </row>
    <row r="221" spans="1:7" hidden="1">
      <c r="A221" s="31">
        <v>217</v>
      </c>
      <c r="B221" s="32"/>
      <c r="C221" s="33" t="str">
        <f>IF(AND(ISTEXT(B221),ISTEXT(#REF!)),"-","!")</f>
        <v>!</v>
      </c>
      <c r="D221" s="34">
        <f t="shared" si="3"/>
        <v>0</v>
      </c>
      <c r="E221" s="62" t="str">
        <f>_xlfn.IFNA(VLOOKUP(B221,Werte!A:D,2,0),"")</f>
        <v/>
      </c>
      <c r="F221" s="63"/>
      <c r="G221" s="62"/>
    </row>
    <row r="222" spans="1:7" hidden="1">
      <c r="A222" s="31">
        <v>218</v>
      </c>
      <c r="B222" s="32"/>
      <c r="C222" s="33" t="str">
        <f>IF(AND(ISTEXT(B222),ISTEXT(#REF!)),"-","!")</f>
        <v>!</v>
      </c>
      <c r="D222" s="34">
        <f t="shared" si="3"/>
        <v>0</v>
      </c>
      <c r="E222" s="62" t="str">
        <f>_xlfn.IFNA(VLOOKUP(B222,Werte!A:D,2,0),"")</f>
        <v/>
      </c>
      <c r="F222" s="63"/>
      <c r="G222" s="62"/>
    </row>
    <row r="223" spans="1:7" hidden="1">
      <c r="A223" s="31">
        <v>219</v>
      </c>
      <c r="B223" s="32"/>
      <c r="C223" s="33" t="str">
        <f>IF(AND(ISTEXT(B223),ISTEXT(#REF!)),"-","!")</f>
        <v>!</v>
      </c>
      <c r="D223" s="34">
        <f t="shared" si="3"/>
        <v>0</v>
      </c>
      <c r="E223" s="62" t="str">
        <f>_xlfn.IFNA(VLOOKUP(B223,Werte!A:D,2,0),"")</f>
        <v/>
      </c>
      <c r="F223" s="63"/>
      <c r="G223" s="62"/>
    </row>
    <row r="224" spans="1:7" hidden="1">
      <c r="A224" s="31">
        <v>220</v>
      </c>
      <c r="B224" s="32"/>
      <c r="C224" s="33" t="str">
        <f>IF(AND(ISTEXT(B224),ISTEXT(#REF!)),"-","!")</f>
        <v>!</v>
      </c>
      <c r="D224" s="34">
        <f t="shared" si="3"/>
        <v>0</v>
      </c>
      <c r="E224" s="62" t="str">
        <f>_xlfn.IFNA(VLOOKUP(B224,Werte!A:D,2,0),"")</f>
        <v/>
      </c>
      <c r="F224" s="63"/>
      <c r="G224" s="62"/>
    </row>
    <row r="225" spans="1:7" hidden="1">
      <c r="A225" s="31">
        <v>221</v>
      </c>
      <c r="B225" s="32"/>
      <c r="C225" s="33" t="str">
        <f>IF(AND(ISTEXT(B225),ISTEXT(#REF!)),"-","!")</f>
        <v>!</v>
      </c>
      <c r="D225" s="34">
        <f t="shared" si="3"/>
        <v>0</v>
      </c>
      <c r="E225" s="62" t="str">
        <f>_xlfn.IFNA(VLOOKUP(B225,Werte!A:D,2,0),"")</f>
        <v/>
      </c>
      <c r="F225" s="63"/>
      <c r="G225" s="62"/>
    </row>
    <row r="226" spans="1:7" hidden="1">
      <c r="A226" s="31">
        <v>222</v>
      </c>
      <c r="B226" s="32"/>
      <c r="C226" s="33" t="str">
        <f>IF(AND(ISTEXT(B226),ISTEXT(#REF!)),"-","!")</f>
        <v>!</v>
      </c>
      <c r="D226" s="34">
        <f t="shared" si="3"/>
        <v>0</v>
      </c>
      <c r="E226" s="62" t="str">
        <f>_xlfn.IFNA(VLOOKUP(B226,Werte!A:D,2,0),"")</f>
        <v/>
      </c>
      <c r="F226" s="63"/>
      <c r="G226" s="62"/>
    </row>
    <row r="227" spans="1:7" hidden="1">
      <c r="A227" s="31">
        <v>223</v>
      </c>
      <c r="B227" s="32"/>
      <c r="C227" s="33" t="str">
        <f>IF(AND(ISTEXT(B227),ISTEXT(#REF!)),"-","!")</f>
        <v>!</v>
      </c>
      <c r="D227" s="34">
        <f t="shared" si="3"/>
        <v>0</v>
      </c>
      <c r="E227" s="62" t="str">
        <f>_xlfn.IFNA(VLOOKUP(B227,Werte!A:D,2,0),"")</f>
        <v/>
      </c>
      <c r="F227" s="63"/>
      <c r="G227" s="62"/>
    </row>
    <row r="228" spans="1:7" hidden="1">
      <c r="A228" s="31">
        <v>224</v>
      </c>
      <c r="B228" s="32"/>
      <c r="C228" s="33" t="str">
        <f>IF(AND(ISTEXT(B228),ISTEXT(#REF!)),"-","!")</f>
        <v>!</v>
      </c>
      <c r="D228" s="34">
        <f t="shared" si="3"/>
        <v>0</v>
      </c>
      <c r="E228" s="62" t="str">
        <f>_xlfn.IFNA(VLOOKUP(B228,Werte!A:D,2,0),"")</f>
        <v/>
      </c>
      <c r="F228" s="63"/>
      <c r="G228" s="62"/>
    </row>
    <row r="229" spans="1:7" hidden="1">
      <c r="A229" s="31">
        <v>225</v>
      </c>
      <c r="B229" s="32"/>
      <c r="C229" s="33" t="str">
        <f>IF(AND(ISTEXT(B229),ISTEXT(#REF!)),"-","!")</f>
        <v>!</v>
      </c>
      <c r="D229" s="34">
        <f t="shared" si="3"/>
        <v>0</v>
      </c>
      <c r="E229" s="62" t="str">
        <f>_xlfn.IFNA(VLOOKUP(B229,Werte!A:D,2,0),"")</f>
        <v/>
      </c>
      <c r="F229" s="63"/>
      <c r="G229" s="62"/>
    </row>
    <row r="230" spans="1:7" hidden="1">
      <c r="A230" s="31">
        <v>226</v>
      </c>
      <c r="B230" s="32"/>
      <c r="C230" s="33" t="str">
        <f>IF(AND(ISTEXT(B230),ISTEXT(#REF!)),"-","!")</f>
        <v>!</v>
      </c>
      <c r="D230" s="34">
        <f t="shared" si="3"/>
        <v>0</v>
      </c>
      <c r="E230" s="62" t="str">
        <f>_xlfn.IFNA(VLOOKUP(B230,Werte!A:D,2,0),"")</f>
        <v/>
      </c>
      <c r="F230" s="63"/>
      <c r="G230" s="62"/>
    </row>
    <row r="231" spans="1:7" hidden="1">
      <c r="A231" s="31">
        <v>227</v>
      </c>
      <c r="B231" s="32"/>
      <c r="C231" s="33" t="str">
        <f>IF(AND(ISTEXT(B231),ISTEXT(#REF!)),"-","!")</f>
        <v>!</v>
      </c>
      <c r="D231" s="34">
        <f t="shared" si="3"/>
        <v>0</v>
      </c>
      <c r="E231" s="62" t="str">
        <f>_xlfn.IFNA(VLOOKUP(B231,Werte!A:D,2,0),"")</f>
        <v/>
      </c>
      <c r="F231" s="63"/>
      <c r="G231" s="62"/>
    </row>
    <row r="232" spans="1:7" hidden="1">
      <c r="A232" s="31">
        <v>228</v>
      </c>
      <c r="B232" s="32"/>
      <c r="C232" s="33" t="str">
        <f>IF(AND(ISTEXT(B232),ISTEXT(#REF!)),"-","!")</f>
        <v>!</v>
      </c>
      <c r="D232" s="34">
        <f t="shared" si="3"/>
        <v>0</v>
      </c>
      <c r="E232" s="62" t="str">
        <f>_xlfn.IFNA(VLOOKUP(B232,Werte!A:D,2,0),"")</f>
        <v/>
      </c>
      <c r="F232" s="63"/>
      <c r="G232" s="62"/>
    </row>
    <row r="233" spans="1:7" hidden="1">
      <c r="A233" s="31">
        <v>229</v>
      </c>
      <c r="B233" s="32"/>
      <c r="C233" s="33" t="str">
        <f>IF(AND(ISTEXT(B233),ISTEXT(#REF!)),"-","!")</f>
        <v>!</v>
      </c>
      <c r="D233" s="34">
        <f t="shared" si="3"/>
        <v>0</v>
      </c>
      <c r="E233" s="62" t="str">
        <f>_xlfn.IFNA(VLOOKUP(B233,Werte!A:D,2,0),"")</f>
        <v/>
      </c>
      <c r="F233" s="63"/>
      <c r="G233" s="62"/>
    </row>
    <row r="234" spans="1:7" hidden="1">
      <c r="A234" s="31">
        <v>230</v>
      </c>
      <c r="B234" s="32"/>
      <c r="C234" s="33" t="str">
        <f>IF(AND(ISTEXT(B234),ISTEXT(#REF!)),"-","!")</f>
        <v>!</v>
      </c>
      <c r="D234" s="34">
        <f t="shared" si="3"/>
        <v>0</v>
      </c>
      <c r="E234" s="62" t="str">
        <f>_xlfn.IFNA(VLOOKUP(B234,Werte!A:D,2,0),"")</f>
        <v/>
      </c>
      <c r="F234" s="63"/>
      <c r="G234" s="62"/>
    </row>
    <row r="235" spans="1:7" hidden="1">
      <c r="A235" s="31">
        <v>231</v>
      </c>
      <c r="B235" s="32"/>
      <c r="C235" s="33" t="str">
        <f>IF(AND(ISTEXT(B235),ISTEXT(#REF!)),"-","!")</f>
        <v>!</v>
      </c>
      <c r="D235" s="34">
        <f t="shared" si="3"/>
        <v>0</v>
      </c>
      <c r="E235" s="62" t="str">
        <f>_xlfn.IFNA(VLOOKUP(B235,Werte!A:D,2,0),"")</f>
        <v/>
      </c>
      <c r="F235" s="63"/>
      <c r="G235" s="62"/>
    </row>
    <row r="236" spans="1:7" hidden="1">
      <c r="A236" s="31">
        <v>232</v>
      </c>
      <c r="B236" s="32"/>
      <c r="C236" s="33" t="str">
        <f>IF(AND(ISTEXT(B236),ISTEXT(#REF!)),"-","!")</f>
        <v>!</v>
      </c>
      <c r="D236" s="34">
        <f t="shared" si="3"/>
        <v>0</v>
      </c>
      <c r="E236" s="62" t="str">
        <f>_xlfn.IFNA(VLOOKUP(B236,Werte!A:D,2,0),"")</f>
        <v/>
      </c>
      <c r="F236" s="63"/>
      <c r="G236" s="62"/>
    </row>
    <row r="237" spans="1:7" hidden="1">
      <c r="A237" s="31">
        <v>233</v>
      </c>
      <c r="B237" s="32"/>
      <c r="C237" s="33" t="str">
        <f>IF(AND(ISTEXT(B237),ISTEXT(#REF!)),"-","!")</f>
        <v>!</v>
      </c>
      <c r="D237" s="34">
        <f t="shared" si="3"/>
        <v>0</v>
      </c>
      <c r="E237" s="62" t="str">
        <f>_xlfn.IFNA(VLOOKUP(B237,Werte!A:D,2,0),"")</f>
        <v/>
      </c>
      <c r="F237" s="63"/>
      <c r="G237" s="62"/>
    </row>
    <row r="238" spans="1:7" hidden="1">
      <c r="A238" s="31">
        <v>234</v>
      </c>
      <c r="B238" s="32"/>
      <c r="C238" s="33" t="str">
        <f>IF(AND(ISTEXT(B238),ISTEXT(#REF!)),"-","!")</f>
        <v>!</v>
      </c>
      <c r="D238" s="34">
        <f t="shared" si="3"/>
        <v>0</v>
      </c>
      <c r="E238" s="62" t="str">
        <f>_xlfn.IFNA(VLOOKUP(B238,Werte!A:D,2,0),"")</f>
        <v/>
      </c>
      <c r="F238" s="63"/>
      <c r="G238" s="62"/>
    </row>
    <row r="239" spans="1:7" hidden="1">
      <c r="A239" s="31">
        <v>235</v>
      </c>
      <c r="B239" s="32"/>
      <c r="C239" s="33" t="str">
        <f>IF(AND(ISTEXT(B239),ISTEXT(#REF!)),"-","!")</f>
        <v>!</v>
      </c>
      <c r="D239" s="34">
        <f t="shared" si="3"/>
        <v>0</v>
      </c>
      <c r="E239" s="62" t="str">
        <f>_xlfn.IFNA(VLOOKUP(B239,Werte!A:D,2,0),"")</f>
        <v/>
      </c>
      <c r="F239" s="63"/>
      <c r="G239" s="62"/>
    </row>
    <row r="240" spans="1:7" hidden="1">
      <c r="A240" s="31">
        <v>236</v>
      </c>
      <c r="B240" s="32"/>
      <c r="C240" s="33" t="str">
        <f>IF(AND(ISTEXT(B240),ISTEXT(#REF!)),"-","!")</f>
        <v>!</v>
      </c>
      <c r="D240" s="34">
        <f t="shared" si="3"/>
        <v>0</v>
      </c>
      <c r="E240" s="62" t="str">
        <f>_xlfn.IFNA(VLOOKUP(B240,Werte!A:D,2,0),"")</f>
        <v/>
      </c>
      <c r="F240" s="63"/>
      <c r="G240" s="62"/>
    </row>
    <row r="241" spans="1:7" hidden="1">
      <c r="A241" s="31">
        <v>237</v>
      </c>
      <c r="B241" s="32"/>
      <c r="C241" s="33" t="str">
        <f>IF(AND(ISTEXT(B241),ISTEXT(#REF!)),"-","!")</f>
        <v>!</v>
      </c>
      <c r="D241" s="34">
        <f t="shared" si="3"/>
        <v>0</v>
      </c>
      <c r="E241" s="62" t="str">
        <f>_xlfn.IFNA(VLOOKUP(B241,Werte!A:D,2,0),"")</f>
        <v/>
      </c>
      <c r="F241" s="63"/>
      <c r="G241" s="62"/>
    </row>
    <row r="242" spans="1:7" hidden="1">
      <c r="A242" s="31">
        <v>238</v>
      </c>
      <c r="B242" s="32"/>
      <c r="C242" s="33" t="str">
        <f>IF(AND(ISTEXT(B242),ISTEXT(#REF!)),"-","!")</f>
        <v>!</v>
      </c>
      <c r="D242" s="34">
        <f t="shared" si="3"/>
        <v>0</v>
      </c>
      <c r="E242" s="62" t="str">
        <f>_xlfn.IFNA(VLOOKUP(B242,Werte!A:D,2,0),"")</f>
        <v/>
      </c>
      <c r="F242" s="63"/>
      <c r="G242" s="62"/>
    </row>
    <row r="243" spans="1:7" hidden="1">
      <c r="A243" s="31">
        <v>239</v>
      </c>
      <c r="B243" s="32"/>
      <c r="C243" s="33" t="str">
        <f>IF(AND(ISTEXT(B243),ISTEXT(#REF!)),"-","!")</f>
        <v>!</v>
      </c>
      <c r="D243" s="34">
        <f t="shared" si="3"/>
        <v>0</v>
      </c>
      <c r="E243" s="62" t="str">
        <f>_xlfn.IFNA(VLOOKUP(B243,Werte!A:D,2,0),"")</f>
        <v/>
      </c>
      <c r="F243" s="63"/>
      <c r="G243" s="62"/>
    </row>
    <row r="244" spans="1:7" hidden="1">
      <c r="A244" s="31">
        <v>240</v>
      </c>
      <c r="B244" s="32"/>
      <c r="C244" s="33" t="str">
        <f>IF(AND(ISTEXT(B244),ISTEXT(#REF!)),"-","!")</f>
        <v>!</v>
      </c>
      <c r="D244" s="34">
        <f t="shared" si="3"/>
        <v>0</v>
      </c>
      <c r="E244" s="62" t="str">
        <f>_xlfn.IFNA(VLOOKUP(B244,Werte!A:D,2,0),"")</f>
        <v/>
      </c>
      <c r="F244" s="63"/>
      <c r="G244" s="62"/>
    </row>
    <row r="245" spans="1:7" hidden="1">
      <c r="A245" s="31">
        <v>241</v>
      </c>
      <c r="B245" s="32"/>
      <c r="C245" s="33" t="str">
        <f>IF(AND(ISTEXT(B245),ISTEXT(#REF!)),"-","!")</f>
        <v>!</v>
      </c>
      <c r="D245" s="34">
        <f t="shared" si="3"/>
        <v>0</v>
      </c>
      <c r="E245" s="62" t="str">
        <f>_xlfn.IFNA(VLOOKUP(B245,Werte!A:D,2,0),"")</f>
        <v/>
      </c>
      <c r="F245" s="63"/>
      <c r="G245" s="62"/>
    </row>
    <row r="246" spans="1:7" hidden="1">
      <c r="A246" s="31">
        <v>242</v>
      </c>
      <c r="B246" s="32"/>
      <c r="C246" s="33" t="str">
        <f>IF(AND(ISTEXT(B246),ISTEXT(#REF!)),"-","!")</f>
        <v>!</v>
      </c>
      <c r="D246" s="34">
        <f t="shared" si="3"/>
        <v>0</v>
      </c>
      <c r="E246" s="62" t="str">
        <f>_xlfn.IFNA(VLOOKUP(B246,Werte!A:D,2,0),"")</f>
        <v/>
      </c>
      <c r="F246" s="63"/>
      <c r="G246" s="62"/>
    </row>
    <row r="247" spans="1:7" hidden="1">
      <c r="A247" s="31">
        <v>243</v>
      </c>
      <c r="B247" s="32"/>
      <c r="C247" s="33" t="str">
        <f>IF(AND(ISTEXT(B247),ISTEXT(#REF!)),"-","!")</f>
        <v>!</v>
      </c>
      <c r="D247" s="34">
        <f t="shared" si="3"/>
        <v>0</v>
      </c>
      <c r="E247" s="62" t="str">
        <f>_xlfn.IFNA(VLOOKUP(B247,Werte!A:D,2,0),"")</f>
        <v/>
      </c>
      <c r="F247" s="63"/>
      <c r="G247" s="62"/>
    </row>
    <row r="248" spans="1:7" hidden="1">
      <c r="A248" s="31">
        <v>244</v>
      </c>
      <c r="B248" s="32"/>
      <c r="C248" s="33" t="str">
        <f>IF(AND(ISTEXT(B248),ISTEXT(#REF!)),"-","!")</f>
        <v>!</v>
      </c>
      <c r="D248" s="34">
        <f t="shared" si="3"/>
        <v>0</v>
      </c>
      <c r="E248" s="62" t="str">
        <f>_xlfn.IFNA(VLOOKUP(B248,Werte!A:D,2,0),"")</f>
        <v/>
      </c>
      <c r="F248" s="63"/>
      <c r="G248" s="62"/>
    </row>
    <row r="249" spans="1:7" hidden="1">
      <c r="A249" s="31">
        <v>245</v>
      </c>
      <c r="B249" s="32"/>
      <c r="C249" s="33" t="str">
        <f>IF(AND(ISTEXT(B249),ISTEXT(#REF!)),"-","!")</f>
        <v>!</v>
      </c>
      <c r="D249" s="34">
        <f t="shared" si="3"/>
        <v>0</v>
      </c>
      <c r="E249" s="62" t="str">
        <f>_xlfn.IFNA(VLOOKUP(B249,Werte!A:D,2,0),"")</f>
        <v/>
      </c>
      <c r="F249" s="63"/>
      <c r="G249" s="62"/>
    </row>
    <row r="250" spans="1:7" hidden="1">
      <c r="A250" s="31">
        <v>246</v>
      </c>
      <c r="B250" s="32"/>
      <c r="C250" s="33" t="str">
        <f>IF(AND(ISTEXT(B250),ISTEXT(#REF!)),"-","!")</f>
        <v>!</v>
      </c>
      <c r="D250" s="34">
        <f t="shared" si="3"/>
        <v>0</v>
      </c>
      <c r="E250" s="62" t="str">
        <f>_xlfn.IFNA(VLOOKUP(B250,Werte!A:D,2,0),"")</f>
        <v/>
      </c>
      <c r="F250" s="63"/>
      <c r="G250" s="62"/>
    </row>
    <row r="251" spans="1:7" hidden="1">
      <c r="A251" s="31">
        <v>247</v>
      </c>
      <c r="B251" s="32"/>
      <c r="C251" s="33" t="str">
        <f>IF(AND(ISTEXT(B251),ISTEXT(#REF!)),"-","!")</f>
        <v>!</v>
      </c>
      <c r="D251" s="34">
        <f t="shared" si="3"/>
        <v>0</v>
      </c>
      <c r="E251" s="62" t="str">
        <f>_xlfn.IFNA(VLOOKUP(B251,Werte!A:D,2,0),"")</f>
        <v/>
      </c>
      <c r="F251" s="63"/>
      <c r="G251" s="62"/>
    </row>
    <row r="252" spans="1:7" hidden="1">
      <c r="A252" s="31">
        <v>248</v>
      </c>
      <c r="B252" s="32"/>
      <c r="C252" s="33" t="str">
        <f>IF(AND(ISTEXT(B252),ISTEXT(#REF!)),"-","!")</f>
        <v>!</v>
      </c>
      <c r="D252" s="34">
        <f t="shared" si="3"/>
        <v>0</v>
      </c>
      <c r="E252" s="62" t="str">
        <f>_xlfn.IFNA(VLOOKUP(B252,Werte!A:D,2,0),"")</f>
        <v/>
      </c>
      <c r="F252" s="63"/>
      <c r="G252" s="62"/>
    </row>
    <row r="253" spans="1:7" hidden="1">
      <c r="A253" s="31">
        <v>249</v>
      </c>
      <c r="B253" s="32"/>
      <c r="C253" s="33" t="str">
        <f>IF(AND(ISTEXT(B253),ISTEXT(#REF!)),"-","!")</f>
        <v>!</v>
      </c>
      <c r="D253" s="34">
        <f t="shared" si="3"/>
        <v>0</v>
      </c>
      <c r="E253" s="62" t="str">
        <f>_xlfn.IFNA(VLOOKUP(B253,Werte!A:D,2,0),"")</f>
        <v/>
      </c>
      <c r="F253" s="63"/>
      <c r="G253" s="62"/>
    </row>
    <row r="254" spans="1:7" hidden="1">
      <c r="A254" s="31">
        <v>250</v>
      </c>
      <c r="B254" s="32"/>
      <c r="C254" s="33" t="str">
        <f>IF(AND(ISTEXT(B254),ISTEXT(#REF!)),"-","!")</f>
        <v>!</v>
      </c>
      <c r="D254" s="34">
        <f t="shared" si="3"/>
        <v>0</v>
      </c>
      <c r="E254" s="62" t="str">
        <f>_xlfn.IFNA(VLOOKUP(B254,Werte!A:D,2,0),"")</f>
        <v/>
      </c>
      <c r="F254" s="63"/>
      <c r="G254" s="62"/>
    </row>
    <row r="255" spans="1:7" hidden="1">
      <c r="A255" s="31">
        <v>251</v>
      </c>
      <c r="B255" s="32"/>
      <c r="C255" s="33" t="str">
        <f>IF(AND(ISTEXT(B255),ISTEXT(#REF!)),"-","!")</f>
        <v>!</v>
      </c>
      <c r="D255" s="34">
        <f t="shared" si="3"/>
        <v>0</v>
      </c>
      <c r="E255" s="62" t="str">
        <f>_xlfn.IFNA(VLOOKUP(B255,Werte!A:D,2,0),"")</f>
        <v/>
      </c>
      <c r="F255" s="63"/>
      <c r="G255" s="62"/>
    </row>
    <row r="256" spans="1:7" hidden="1">
      <c r="A256" s="31">
        <v>252</v>
      </c>
      <c r="B256" s="32"/>
      <c r="C256" s="33" t="str">
        <f>IF(AND(ISTEXT(B256),ISTEXT(#REF!)),"-","!")</f>
        <v>!</v>
      </c>
      <c r="D256" s="34">
        <f t="shared" si="3"/>
        <v>0</v>
      </c>
      <c r="E256" s="62" t="str">
        <f>_xlfn.IFNA(VLOOKUP(B256,Werte!A:D,2,0),"")</f>
        <v/>
      </c>
      <c r="F256" s="63"/>
      <c r="G256" s="62"/>
    </row>
    <row r="257" spans="1:7" hidden="1">
      <c r="A257" s="31">
        <v>253</v>
      </c>
      <c r="B257" s="32"/>
      <c r="C257" s="33" t="str">
        <f>IF(AND(ISTEXT(B257),ISTEXT(#REF!)),"-","!")</f>
        <v>!</v>
      </c>
      <c r="D257" s="34">
        <f t="shared" si="3"/>
        <v>0</v>
      </c>
      <c r="E257" s="62" t="str">
        <f>_xlfn.IFNA(VLOOKUP(B257,Werte!A:D,2,0),"")</f>
        <v/>
      </c>
      <c r="F257" s="63"/>
      <c r="G257" s="62"/>
    </row>
    <row r="258" spans="1:7" hidden="1">
      <c r="A258" s="31">
        <v>254</v>
      </c>
      <c r="B258" s="32"/>
      <c r="C258" s="33" t="str">
        <f>IF(AND(ISTEXT(B258),ISTEXT(#REF!)),"-","!")</f>
        <v>!</v>
      </c>
      <c r="D258" s="34">
        <f t="shared" si="3"/>
        <v>0</v>
      </c>
      <c r="E258" s="62" t="str">
        <f>_xlfn.IFNA(VLOOKUP(B258,Werte!A:D,2,0),"")</f>
        <v/>
      </c>
      <c r="F258" s="63"/>
      <c r="G258" s="62"/>
    </row>
    <row r="259" spans="1:7" hidden="1">
      <c r="A259" s="31">
        <v>255</v>
      </c>
      <c r="B259" s="32"/>
      <c r="C259" s="33" t="str">
        <f>IF(AND(ISTEXT(B259),ISTEXT(#REF!)),"-","!")</f>
        <v>!</v>
      </c>
      <c r="D259" s="34">
        <f t="shared" si="3"/>
        <v>0</v>
      </c>
      <c r="E259" s="62" t="str">
        <f>_xlfn.IFNA(VLOOKUP(B259,Werte!A:D,2,0),"")</f>
        <v/>
      </c>
      <c r="F259" s="63"/>
      <c r="G259" s="62"/>
    </row>
    <row r="260" spans="1:7" hidden="1">
      <c r="A260" s="31">
        <v>256</v>
      </c>
      <c r="B260" s="32"/>
      <c r="C260" s="33" t="str">
        <f>IF(AND(ISTEXT(B260),ISTEXT(#REF!)),"-","!")</f>
        <v>!</v>
      </c>
      <c r="D260" s="34">
        <f t="shared" si="3"/>
        <v>0</v>
      </c>
      <c r="E260" s="62" t="str">
        <f>_xlfn.IFNA(VLOOKUP(B260,Werte!A:D,2,0),"")</f>
        <v/>
      </c>
      <c r="F260" s="63"/>
      <c r="G260" s="62"/>
    </row>
    <row r="261" spans="1:7" hidden="1">
      <c r="A261" s="31">
        <v>257</v>
      </c>
      <c r="B261" s="32"/>
      <c r="C261" s="33" t="str">
        <f>IF(AND(ISTEXT(B261),ISTEXT(#REF!)),"-","!")</f>
        <v>!</v>
      </c>
      <c r="D261" s="34">
        <f t="shared" si="3"/>
        <v>0</v>
      </c>
      <c r="E261" s="62" t="str">
        <f>_xlfn.IFNA(VLOOKUP(B261,Werte!A:D,2,0),"")</f>
        <v/>
      </c>
      <c r="F261" s="63"/>
      <c r="G261" s="62"/>
    </row>
    <row r="262" spans="1:7" hidden="1">
      <c r="A262" s="31">
        <v>258</v>
      </c>
      <c r="B262" s="32"/>
      <c r="C262" s="33" t="str">
        <f>IF(AND(ISTEXT(B262),ISTEXT(#REF!)),"-","!")</f>
        <v>!</v>
      </c>
      <c r="D262" s="34">
        <f t="shared" ref="D262:D325" si="4">IF(CONCATENATE(E262&amp;F262&amp;G262)="",0,1)</f>
        <v>0</v>
      </c>
      <c r="E262" s="62" t="str">
        <f>_xlfn.IFNA(VLOOKUP(B262,Werte!A:D,2,0),"")</f>
        <v/>
      </c>
      <c r="F262" s="63"/>
      <c r="G262" s="62"/>
    </row>
    <row r="263" spans="1:7" hidden="1">
      <c r="A263" s="31">
        <v>259</v>
      </c>
      <c r="B263" s="32"/>
      <c r="C263" s="33" t="str">
        <f>IF(AND(ISTEXT(B263),ISTEXT(#REF!)),"-","!")</f>
        <v>!</v>
      </c>
      <c r="D263" s="34">
        <f t="shared" si="4"/>
        <v>0</v>
      </c>
      <c r="E263" s="62" t="str">
        <f>_xlfn.IFNA(VLOOKUP(B263,Werte!A:D,2,0),"")</f>
        <v/>
      </c>
      <c r="F263" s="63"/>
      <c r="G263" s="62"/>
    </row>
    <row r="264" spans="1:7" hidden="1">
      <c r="A264" s="31">
        <v>260</v>
      </c>
      <c r="B264" s="32"/>
      <c r="C264" s="33" t="str">
        <f>IF(AND(ISTEXT(B264),ISTEXT(#REF!)),"-","!")</f>
        <v>!</v>
      </c>
      <c r="D264" s="34">
        <f t="shared" si="4"/>
        <v>0</v>
      </c>
      <c r="E264" s="62" t="str">
        <f>_xlfn.IFNA(VLOOKUP(B264,Werte!A:D,2,0),"")</f>
        <v/>
      </c>
      <c r="F264" s="63"/>
      <c r="G264" s="62"/>
    </row>
    <row r="265" spans="1:7" hidden="1">
      <c r="A265" s="31">
        <v>261</v>
      </c>
      <c r="B265" s="32"/>
      <c r="C265" s="33" t="str">
        <f>IF(AND(ISTEXT(B265),ISTEXT(#REF!)),"-","!")</f>
        <v>!</v>
      </c>
      <c r="D265" s="34">
        <f t="shared" si="4"/>
        <v>0</v>
      </c>
      <c r="E265" s="62" t="str">
        <f>_xlfn.IFNA(VLOOKUP(B265,Werte!A:D,2,0),"")</f>
        <v/>
      </c>
      <c r="F265" s="63"/>
      <c r="G265" s="62"/>
    </row>
    <row r="266" spans="1:7" hidden="1">
      <c r="A266" s="31">
        <v>262</v>
      </c>
      <c r="B266" s="32"/>
      <c r="C266" s="33" t="str">
        <f>IF(AND(ISTEXT(B266),ISTEXT(#REF!)),"-","!")</f>
        <v>!</v>
      </c>
      <c r="D266" s="34">
        <f t="shared" si="4"/>
        <v>0</v>
      </c>
      <c r="E266" s="62" t="str">
        <f>_xlfn.IFNA(VLOOKUP(B266,Werte!A:D,2,0),"")</f>
        <v/>
      </c>
      <c r="F266" s="63"/>
      <c r="G266" s="62"/>
    </row>
    <row r="267" spans="1:7" hidden="1">
      <c r="A267" s="31">
        <v>263</v>
      </c>
      <c r="B267" s="32"/>
      <c r="C267" s="33" t="str">
        <f>IF(AND(ISTEXT(B267),ISTEXT(#REF!)),"-","!")</f>
        <v>!</v>
      </c>
      <c r="D267" s="34">
        <f t="shared" si="4"/>
        <v>0</v>
      </c>
      <c r="E267" s="62" t="str">
        <f>_xlfn.IFNA(VLOOKUP(B267,Werte!A:D,2,0),"")</f>
        <v/>
      </c>
      <c r="F267" s="63"/>
      <c r="G267" s="62"/>
    </row>
    <row r="268" spans="1:7" hidden="1">
      <c r="A268" s="31">
        <v>264</v>
      </c>
      <c r="B268" s="32"/>
      <c r="C268" s="33" t="str">
        <f>IF(AND(ISTEXT(B268),ISTEXT(#REF!)),"-","!")</f>
        <v>!</v>
      </c>
      <c r="D268" s="34">
        <f t="shared" si="4"/>
        <v>0</v>
      </c>
      <c r="E268" s="62" t="str">
        <f>_xlfn.IFNA(VLOOKUP(B268,Werte!A:D,2,0),"")</f>
        <v/>
      </c>
      <c r="F268" s="63"/>
      <c r="G268" s="62"/>
    </row>
    <row r="269" spans="1:7" hidden="1">
      <c r="A269" s="31">
        <v>265</v>
      </c>
      <c r="B269" s="32"/>
      <c r="C269" s="33" t="str">
        <f>IF(AND(ISTEXT(B269),ISTEXT(#REF!)),"-","!")</f>
        <v>!</v>
      </c>
      <c r="D269" s="34">
        <f t="shared" si="4"/>
        <v>0</v>
      </c>
      <c r="E269" s="62" t="str">
        <f>_xlfn.IFNA(VLOOKUP(B269,Werte!A:D,2,0),"")</f>
        <v/>
      </c>
      <c r="F269" s="63"/>
      <c r="G269" s="62"/>
    </row>
    <row r="270" spans="1:7" hidden="1">
      <c r="A270" s="31">
        <v>266</v>
      </c>
      <c r="B270" s="32"/>
      <c r="C270" s="33" t="str">
        <f>IF(AND(ISTEXT(B270),ISTEXT(#REF!)),"-","!")</f>
        <v>!</v>
      </c>
      <c r="D270" s="34">
        <f t="shared" si="4"/>
        <v>0</v>
      </c>
      <c r="E270" s="62" t="str">
        <f>_xlfn.IFNA(VLOOKUP(B270,Werte!A:D,2,0),"")</f>
        <v/>
      </c>
      <c r="F270" s="63"/>
      <c r="G270" s="62"/>
    </row>
    <row r="271" spans="1:7" hidden="1">
      <c r="A271" s="31">
        <v>267</v>
      </c>
      <c r="B271" s="32"/>
      <c r="C271" s="33" t="str">
        <f>IF(AND(ISTEXT(B271),ISTEXT(#REF!)),"-","!")</f>
        <v>!</v>
      </c>
      <c r="D271" s="34">
        <f t="shared" si="4"/>
        <v>0</v>
      </c>
      <c r="E271" s="62" t="str">
        <f>_xlfn.IFNA(VLOOKUP(B271,Werte!A:D,2,0),"")</f>
        <v/>
      </c>
      <c r="F271" s="63"/>
      <c r="G271" s="62"/>
    </row>
    <row r="272" spans="1:7" hidden="1">
      <c r="A272" s="31">
        <v>268</v>
      </c>
      <c r="B272" s="32"/>
      <c r="C272" s="33" t="str">
        <f>IF(AND(ISTEXT(B272),ISTEXT(#REF!)),"-","!")</f>
        <v>!</v>
      </c>
      <c r="D272" s="34">
        <f t="shared" si="4"/>
        <v>0</v>
      </c>
      <c r="E272" s="62" t="str">
        <f>_xlfn.IFNA(VLOOKUP(B272,Werte!A:D,2,0),"")</f>
        <v/>
      </c>
      <c r="F272" s="63"/>
      <c r="G272" s="62"/>
    </row>
    <row r="273" spans="1:7" hidden="1">
      <c r="A273" s="31">
        <v>269</v>
      </c>
      <c r="B273" s="32"/>
      <c r="C273" s="33" t="str">
        <f>IF(AND(ISTEXT(B273),ISTEXT(#REF!)),"-","!")</f>
        <v>!</v>
      </c>
      <c r="D273" s="34">
        <f t="shared" si="4"/>
        <v>0</v>
      </c>
      <c r="E273" s="62" t="str">
        <f>_xlfn.IFNA(VLOOKUP(B273,Werte!A:D,2,0),"")</f>
        <v/>
      </c>
      <c r="F273" s="63"/>
      <c r="G273" s="62"/>
    </row>
    <row r="274" spans="1:7" hidden="1">
      <c r="A274" s="31">
        <v>270</v>
      </c>
      <c r="B274" s="32"/>
      <c r="C274" s="33" t="str">
        <f>IF(AND(ISTEXT(B274),ISTEXT(#REF!)),"-","!")</f>
        <v>!</v>
      </c>
      <c r="D274" s="34">
        <f t="shared" si="4"/>
        <v>0</v>
      </c>
      <c r="E274" s="62" t="str">
        <f>_xlfn.IFNA(VLOOKUP(B274,Werte!A:D,2,0),"")</f>
        <v/>
      </c>
      <c r="F274" s="63"/>
      <c r="G274" s="62"/>
    </row>
    <row r="275" spans="1:7" hidden="1">
      <c r="A275" s="31">
        <v>271</v>
      </c>
      <c r="B275" s="32"/>
      <c r="C275" s="33" t="str">
        <f>IF(AND(ISTEXT(B275),ISTEXT(#REF!)),"-","!")</f>
        <v>!</v>
      </c>
      <c r="D275" s="34">
        <f t="shared" si="4"/>
        <v>0</v>
      </c>
      <c r="E275" s="62" t="str">
        <f>_xlfn.IFNA(VLOOKUP(B275,Werte!A:D,2,0),"")</f>
        <v/>
      </c>
      <c r="F275" s="63"/>
      <c r="G275" s="62"/>
    </row>
    <row r="276" spans="1:7" hidden="1">
      <c r="A276" s="31">
        <v>272</v>
      </c>
      <c r="B276" s="32"/>
      <c r="C276" s="33" t="str">
        <f>IF(AND(ISTEXT(B276),ISTEXT(#REF!)),"-","!")</f>
        <v>!</v>
      </c>
      <c r="D276" s="34">
        <f t="shared" si="4"/>
        <v>0</v>
      </c>
      <c r="E276" s="62" t="str">
        <f>_xlfn.IFNA(VLOOKUP(B276,Werte!A:D,2,0),"")</f>
        <v/>
      </c>
      <c r="F276" s="63"/>
      <c r="G276" s="62"/>
    </row>
    <row r="277" spans="1:7" hidden="1">
      <c r="A277" s="31">
        <v>273</v>
      </c>
      <c r="B277" s="32"/>
      <c r="C277" s="33" t="str">
        <f>IF(AND(ISTEXT(B277),ISTEXT(#REF!)),"-","!")</f>
        <v>!</v>
      </c>
      <c r="D277" s="34">
        <f t="shared" si="4"/>
        <v>0</v>
      </c>
      <c r="E277" s="62" t="str">
        <f>_xlfn.IFNA(VLOOKUP(B277,Werte!A:D,2,0),"")</f>
        <v/>
      </c>
      <c r="F277" s="63"/>
      <c r="G277" s="62"/>
    </row>
    <row r="278" spans="1:7" hidden="1">
      <c r="A278" s="31">
        <v>274</v>
      </c>
      <c r="B278" s="32"/>
      <c r="C278" s="33" t="str">
        <f>IF(AND(ISTEXT(B278),ISTEXT(#REF!)),"-","!")</f>
        <v>!</v>
      </c>
      <c r="D278" s="34">
        <f t="shared" si="4"/>
        <v>0</v>
      </c>
      <c r="E278" s="62" t="str">
        <f>_xlfn.IFNA(VLOOKUP(B278,Werte!A:D,2,0),"")</f>
        <v/>
      </c>
      <c r="F278" s="63"/>
      <c r="G278" s="62"/>
    </row>
    <row r="279" spans="1:7" hidden="1">
      <c r="A279" s="31">
        <v>275</v>
      </c>
      <c r="B279" s="32"/>
      <c r="C279" s="33" t="str">
        <f>IF(AND(ISTEXT(B279),ISTEXT(#REF!)),"-","!")</f>
        <v>!</v>
      </c>
      <c r="D279" s="34">
        <f t="shared" si="4"/>
        <v>0</v>
      </c>
      <c r="E279" s="62" t="str">
        <f>_xlfn.IFNA(VLOOKUP(B279,Werte!A:D,2,0),"")</f>
        <v/>
      </c>
      <c r="F279" s="63"/>
      <c r="G279" s="62"/>
    </row>
    <row r="280" spans="1:7" hidden="1">
      <c r="A280" s="31">
        <v>276</v>
      </c>
      <c r="B280" s="32"/>
      <c r="C280" s="33" t="str">
        <f>IF(AND(ISTEXT(B280),ISTEXT(#REF!)),"-","!")</f>
        <v>!</v>
      </c>
      <c r="D280" s="34">
        <f t="shared" si="4"/>
        <v>0</v>
      </c>
      <c r="E280" s="62" t="str">
        <f>_xlfn.IFNA(VLOOKUP(B280,Werte!A:D,2,0),"")</f>
        <v/>
      </c>
      <c r="F280" s="63"/>
      <c r="G280" s="62"/>
    </row>
    <row r="281" spans="1:7" hidden="1">
      <c r="A281" s="31">
        <v>277</v>
      </c>
      <c r="B281" s="32"/>
      <c r="C281" s="33" t="str">
        <f>IF(AND(ISTEXT(B281),ISTEXT(#REF!)),"-","!")</f>
        <v>!</v>
      </c>
      <c r="D281" s="34">
        <f t="shared" si="4"/>
        <v>0</v>
      </c>
      <c r="E281" s="62" t="str">
        <f>_xlfn.IFNA(VLOOKUP(B281,Werte!A:D,2,0),"")</f>
        <v/>
      </c>
      <c r="F281" s="63"/>
      <c r="G281" s="62"/>
    </row>
    <row r="282" spans="1:7" hidden="1">
      <c r="A282" s="31">
        <v>278</v>
      </c>
      <c r="B282" s="32"/>
      <c r="C282" s="33" t="str">
        <f>IF(AND(ISTEXT(B282),ISTEXT(#REF!)),"-","!")</f>
        <v>!</v>
      </c>
      <c r="D282" s="34">
        <f t="shared" si="4"/>
        <v>0</v>
      </c>
      <c r="E282" s="62" t="str">
        <f>_xlfn.IFNA(VLOOKUP(B282,Werte!A:D,2,0),"")</f>
        <v/>
      </c>
      <c r="F282" s="63"/>
      <c r="G282" s="62"/>
    </row>
    <row r="283" spans="1:7" hidden="1">
      <c r="A283" s="31">
        <v>279</v>
      </c>
      <c r="B283" s="32"/>
      <c r="C283" s="33" t="str">
        <f>IF(AND(ISTEXT(B283),ISTEXT(#REF!)),"-","!")</f>
        <v>!</v>
      </c>
      <c r="D283" s="34">
        <f t="shared" si="4"/>
        <v>0</v>
      </c>
      <c r="E283" s="62" t="str">
        <f>_xlfn.IFNA(VLOOKUP(B283,Werte!A:D,2,0),"")</f>
        <v/>
      </c>
      <c r="F283" s="63"/>
      <c r="G283" s="62"/>
    </row>
    <row r="284" spans="1:7" hidden="1">
      <c r="A284" s="31">
        <v>280</v>
      </c>
      <c r="B284" s="32"/>
      <c r="C284" s="33" t="str">
        <f>IF(AND(ISTEXT(B284),ISTEXT(#REF!)),"-","!")</f>
        <v>!</v>
      </c>
      <c r="D284" s="34">
        <f t="shared" si="4"/>
        <v>0</v>
      </c>
      <c r="E284" s="62" t="str">
        <f>_xlfn.IFNA(VLOOKUP(B284,Werte!A:D,2,0),"")</f>
        <v/>
      </c>
      <c r="F284" s="63"/>
      <c r="G284" s="62"/>
    </row>
    <row r="285" spans="1:7" hidden="1">
      <c r="A285" s="31">
        <v>281</v>
      </c>
      <c r="B285" s="32"/>
      <c r="C285" s="33" t="str">
        <f>IF(AND(ISTEXT(B285),ISTEXT(#REF!)),"-","!")</f>
        <v>!</v>
      </c>
      <c r="D285" s="34">
        <f t="shared" si="4"/>
        <v>0</v>
      </c>
      <c r="E285" s="62" t="str">
        <f>_xlfn.IFNA(VLOOKUP(B285,Werte!A:D,2,0),"")</f>
        <v/>
      </c>
      <c r="F285" s="63"/>
      <c r="G285" s="62"/>
    </row>
    <row r="286" spans="1:7" hidden="1">
      <c r="A286" s="31">
        <v>282</v>
      </c>
      <c r="B286" s="32"/>
      <c r="C286" s="33" t="str">
        <f>IF(AND(ISTEXT(B286),ISTEXT(#REF!)),"-","!")</f>
        <v>!</v>
      </c>
      <c r="D286" s="34">
        <f t="shared" si="4"/>
        <v>0</v>
      </c>
      <c r="E286" s="62" t="str">
        <f>_xlfn.IFNA(VLOOKUP(B286,Werte!A:D,2,0),"")</f>
        <v/>
      </c>
      <c r="F286" s="63"/>
      <c r="G286" s="62"/>
    </row>
    <row r="287" spans="1:7" hidden="1">
      <c r="A287" s="31">
        <v>283</v>
      </c>
      <c r="B287" s="32"/>
      <c r="C287" s="33" t="str">
        <f>IF(AND(ISTEXT(B287),ISTEXT(#REF!)),"-","!")</f>
        <v>!</v>
      </c>
      <c r="D287" s="34">
        <f t="shared" si="4"/>
        <v>0</v>
      </c>
      <c r="E287" s="62" t="str">
        <f>_xlfn.IFNA(VLOOKUP(B287,Werte!A:D,2,0),"")</f>
        <v/>
      </c>
      <c r="F287" s="63"/>
      <c r="G287" s="62"/>
    </row>
    <row r="288" spans="1:7" hidden="1">
      <c r="A288" s="31">
        <v>284</v>
      </c>
      <c r="B288" s="32"/>
      <c r="C288" s="33" t="str">
        <f>IF(AND(ISTEXT(B288),ISTEXT(#REF!)),"-","!")</f>
        <v>!</v>
      </c>
      <c r="D288" s="34">
        <f t="shared" si="4"/>
        <v>0</v>
      </c>
      <c r="E288" s="62" t="str">
        <f>_xlfn.IFNA(VLOOKUP(B288,Werte!A:D,2,0),"")</f>
        <v/>
      </c>
      <c r="F288" s="63"/>
      <c r="G288" s="62"/>
    </row>
    <row r="289" spans="1:7" hidden="1">
      <c r="A289" s="31">
        <v>285</v>
      </c>
      <c r="B289" s="32"/>
      <c r="C289" s="33" t="str">
        <f>IF(AND(ISTEXT(B289),ISTEXT(#REF!)),"-","!")</f>
        <v>!</v>
      </c>
      <c r="D289" s="34">
        <f t="shared" si="4"/>
        <v>0</v>
      </c>
      <c r="E289" s="62" t="str">
        <f>_xlfn.IFNA(VLOOKUP(B289,Werte!A:D,2,0),"")</f>
        <v/>
      </c>
      <c r="F289" s="63"/>
      <c r="G289" s="62"/>
    </row>
    <row r="290" spans="1:7" hidden="1">
      <c r="A290" s="31">
        <v>286</v>
      </c>
      <c r="B290" s="32"/>
      <c r="C290" s="33" t="str">
        <f>IF(AND(ISTEXT(B290),ISTEXT(#REF!)),"-","!")</f>
        <v>!</v>
      </c>
      <c r="D290" s="34">
        <f t="shared" si="4"/>
        <v>0</v>
      </c>
      <c r="E290" s="62" t="str">
        <f>_xlfn.IFNA(VLOOKUP(B290,Werte!A:D,2,0),"")</f>
        <v/>
      </c>
      <c r="F290" s="63"/>
      <c r="G290" s="62"/>
    </row>
    <row r="291" spans="1:7" hidden="1">
      <c r="A291" s="31">
        <v>287</v>
      </c>
      <c r="B291" s="32"/>
      <c r="C291" s="33" t="str">
        <f>IF(AND(ISTEXT(B291),ISTEXT(#REF!)),"-","!")</f>
        <v>!</v>
      </c>
      <c r="D291" s="34">
        <f t="shared" si="4"/>
        <v>0</v>
      </c>
      <c r="E291" s="62" t="str">
        <f>_xlfn.IFNA(VLOOKUP(B291,Werte!A:D,2,0),"")</f>
        <v/>
      </c>
      <c r="F291" s="63"/>
      <c r="G291" s="62"/>
    </row>
    <row r="292" spans="1:7" hidden="1">
      <c r="A292" s="31">
        <v>288</v>
      </c>
      <c r="B292" s="32"/>
      <c r="C292" s="33" t="str">
        <f>IF(AND(ISTEXT(B292),ISTEXT(#REF!)),"-","!")</f>
        <v>!</v>
      </c>
      <c r="D292" s="34">
        <f t="shared" si="4"/>
        <v>0</v>
      </c>
      <c r="E292" s="62" t="str">
        <f>_xlfn.IFNA(VLOOKUP(B292,Werte!A:D,2,0),"")</f>
        <v/>
      </c>
      <c r="F292" s="63"/>
      <c r="G292" s="62"/>
    </row>
    <row r="293" spans="1:7" hidden="1">
      <c r="A293" s="31">
        <v>301</v>
      </c>
      <c r="B293" s="32"/>
      <c r="C293" s="33" t="str">
        <f>IF(AND(ISTEXT(B293),ISTEXT(#REF!)),"-","!")</f>
        <v>!</v>
      </c>
      <c r="D293" s="34">
        <f t="shared" si="4"/>
        <v>0</v>
      </c>
      <c r="E293" s="62" t="str">
        <f>_xlfn.IFNA(VLOOKUP(B293,Werte!A:D,2,0),"")</f>
        <v/>
      </c>
      <c r="F293" s="63"/>
      <c r="G293" s="62"/>
    </row>
    <row r="294" spans="1:7" hidden="1">
      <c r="A294" s="31">
        <v>302</v>
      </c>
      <c r="B294" s="32"/>
      <c r="C294" s="33" t="str">
        <f>IF(AND(ISTEXT(B294),ISTEXT(#REF!)),"-","!")</f>
        <v>!</v>
      </c>
      <c r="D294" s="34">
        <f t="shared" si="4"/>
        <v>0</v>
      </c>
      <c r="E294" s="62" t="str">
        <f>_xlfn.IFNA(VLOOKUP(B294,Werte!A:D,2,0),"")</f>
        <v/>
      </c>
      <c r="F294" s="63"/>
      <c r="G294" s="62"/>
    </row>
    <row r="295" spans="1:7" hidden="1">
      <c r="A295" s="31">
        <v>303</v>
      </c>
      <c r="B295" s="32"/>
      <c r="C295" s="33" t="str">
        <f>IF(AND(ISTEXT(B295),ISTEXT(#REF!)),"-","!")</f>
        <v>!</v>
      </c>
      <c r="D295" s="34">
        <f t="shared" si="4"/>
        <v>0</v>
      </c>
      <c r="E295" s="62" t="str">
        <f>_xlfn.IFNA(VLOOKUP(B295,Werte!A:D,2,0),"")</f>
        <v/>
      </c>
      <c r="F295" s="63"/>
      <c r="G295" s="62"/>
    </row>
    <row r="296" spans="1:7" hidden="1">
      <c r="A296" s="31">
        <v>304</v>
      </c>
      <c r="B296" s="32"/>
      <c r="C296" s="33" t="str">
        <f>IF(AND(ISTEXT(B296),ISTEXT(#REF!)),"-","!")</f>
        <v>!</v>
      </c>
      <c r="D296" s="34">
        <f t="shared" si="4"/>
        <v>0</v>
      </c>
      <c r="E296" s="62" t="str">
        <f>_xlfn.IFNA(VLOOKUP(B296,Werte!A:D,2,0),"")</f>
        <v/>
      </c>
      <c r="F296" s="63"/>
      <c r="G296" s="62"/>
    </row>
    <row r="297" spans="1:7" hidden="1">
      <c r="D297" s="34">
        <f t="shared" si="4"/>
        <v>0</v>
      </c>
    </row>
    <row r="298" spans="1:7" hidden="1">
      <c r="D298" s="34">
        <f t="shared" si="4"/>
        <v>0</v>
      </c>
    </row>
    <row r="299" spans="1:7" hidden="1">
      <c r="D299" s="34">
        <f t="shared" si="4"/>
        <v>0</v>
      </c>
    </row>
    <row r="300" spans="1:7" hidden="1">
      <c r="D300" s="34">
        <f t="shared" si="4"/>
        <v>0</v>
      </c>
    </row>
    <row r="301" spans="1:7" hidden="1">
      <c r="D301" s="34">
        <f t="shared" si="4"/>
        <v>0</v>
      </c>
    </row>
    <row r="302" spans="1:7" hidden="1">
      <c r="D302" s="34">
        <f t="shared" si="4"/>
        <v>0</v>
      </c>
    </row>
    <row r="303" spans="1:7" hidden="1">
      <c r="D303" s="34">
        <f t="shared" si="4"/>
        <v>0</v>
      </c>
    </row>
    <row r="304" spans="1:7" hidden="1">
      <c r="D304" s="34">
        <f t="shared" si="4"/>
        <v>0</v>
      </c>
    </row>
    <row r="305" spans="4:4" hidden="1">
      <c r="D305" s="34">
        <f t="shared" si="4"/>
        <v>0</v>
      </c>
    </row>
    <row r="306" spans="4:4" hidden="1">
      <c r="D306" s="34">
        <f t="shared" si="4"/>
        <v>0</v>
      </c>
    </row>
    <row r="307" spans="4:4" hidden="1">
      <c r="D307" s="34">
        <f t="shared" si="4"/>
        <v>0</v>
      </c>
    </row>
    <row r="308" spans="4:4" hidden="1">
      <c r="D308" s="34">
        <f t="shared" si="4"/>
        <v>0</v>
      </c>
    </row>
    <row r="309" spans="4:4" hidden="1">
      <c r="D309" s="34">
        <f t="shared" si="4"/>
        <v>0</v>
      </c>
    </row>
    <row r="310" spans="4:4" hidden="1">
      <c r="D310" s="34">
        <f t="shared" si="4"/>
        <v>0</v>
      </c>
    </row>
    <row r="311" spans="4:4" hidden="1">
      <c r="D311" s="34">
        <f t="shared" si="4"/>
        <v>0</v>
      </c>
    </row>
    <row r="312" spans="4:4" hidden="1">
      <c r="D312" s="34">
        <f t="shared" si="4"/>
        <v>0</v>
      </c>
    </row>
    <row r="313" spans="4:4" hidden="1">
      <c r="D313" s="34">
        <f t="shared" si="4"/>
        <v>0</v>
      </c>
    </row>
    <row r="314" spans="4:4" hidden="1">
      <c r="D314" s="34">
        <f t="shared" si="4"/>
        <v>0</v>
      </c>
    </row>
    <row r="315" spans="4:4" hidden="1">
      <c r="D315" s="34">
        <f t="shared" si="4"/>
        <v>0</v>
      </c>
    </row>
    <row r="316" spans="4:4" hidden="1">
      <c r="D316" s="34">
        <f t="shared" si="4"/>
        <v>0</v>
      </c>
    </row>
    <row r="317" spans="4:4" hidden="1">
      <c r="D317" s="34">
        <f t="shared" si="4"/>
        <v>0</v>
      </c>
    </row>
    <row r="318" spans="4:4" hidden="1">
      <c r="D318" s="34">
        <f t="shared" si="4"/>
        <v>0</v>
      </c>
    </row>
    <row r="319" spans="4:4" hidden="1">
      <c r="D319" s="34">
        <f t="shared" si="4"/>
        <v>0</v>
      </c>
    </row>
    <row r="320" spans="4:4" hidden="1">
      <c r="D320" s="34">
        <f t="shared" si="4"/>
        <v>0</v>
      </c>
    </row>
    <row r="321" spans="4:4" hidden="1">
      <c r="D321" s="34">
        <f t="shared" si="4"/>
        <v>0</v>
      </c>
    </row>
    <row r="322" spans="4:4" hidden="1">
      <c r="D322" s="34">
        <f t="shared" si="4"/>
        <v>0</v>
      </c>
    </row>
    <row r="323" spans="4:4" hidden="1">
      <c r="D323" s="34">
        <f t="shared" si="4"/>
        <v>0</v>
      </c>
    </row>
    <row r="324" spans="4:4" hidden="1">
      <c r="D324" s="34">
        <f t="shared" si="4"/>
        <v>0</v>
      </c>
    </row>
    <row r="325" spans="4:4" hidden="1">
      <c r="D325" s="34">
        <f t="shared" si="4"/>
        <v>0</v>
      </c>
    </row>
    <row r="326" spans="4:4" hidden="1">
      <c r="D326" s="34">
        <f t="shared" ref="D326:D389" si="5">IF(CONCATENATE(E326&amp;F326&amp;G326)="",0,1)</f>
        <v>0</v>
      </c>
    </row>
    <row r="327" spans="4:4" hidden="1">
      <c r="D327" s="34">
        <f t="shared" si="5"/>
        <v>0</v>
      </c>
    </row>
    <row r="328" spans="4:4" hidden="1">
      <c r="D328" s="34">
        <f t="shared" si="5"/>
        <v>0</v>
      </c>
    </row>
    <row r="329" spans="4:4" hidden="1">
      <c r="D329" s="34">
        <f t="shared" si="5"/>
        <v>0</v>
      </c>
    </row>
    <row r="330" spans="4:4" hidden="1">
      <c r="D330" s="34">
        <f t="shared" si="5"/>
        <v>0</v>
      </c>
    </row>
    <row r="331" spans="4:4" hidden="1">
      <c r="D331" s="34">
        <f t="shared" si="5"/>
        <v>0</v>
      </c>
    </row>
    <row r="332" spans="4:4" hidden="1">
      <c r="D332" s="34">
        <f t="shared" si="5"/>
        <v>0</v>
      </c>
    </row>
    <row r="333" spans="4:4" hidden="1">
      <c r="D333" s="34">
        <f t="shared" si="5"/>
        <v>0</v>
      </c>
    </row>
    <row r="334" spans="4:4" hidden="1">
      <c r="D334" s="34">
        <f t="shared" si="5"/>
        <v>0</v>
      </c>
    </row>
    <row r="335" spans="4:4" hidden="1">
      <c r="D335" s="34">
        <f t="shared" si="5"/>
        <v>0</v>
      </c>
    </row>
    <row r="336" spans="4:4" hidden="1">
      <c r="D336" s="34">
        <f t="shared" si="5"/>
        <v>0</v>
      </c>
    </row>
    <row r="337" spans="4:4" hidden="1">
      <c r="D337" s="34">
        <f t="shared" si="5"/>
        <v>0</v>
      </c>
    </row>
    <row r="338" spans="4:4" hidden="1">
      <c r="D338" s="34">
        <f t="shared" si="5"/>
        <v>0</v>
      </c>
    </row>
    <row r="339" spans="4:4" hidden="1">
      <c r="D339" s="34">
        <f t="shared" si="5"/>
        <v>0</v>
      </c>
    </row>
    <row r="340" spans="4:4" hidden="1">
      <c r="D340" s="34">
        <f t="shared" si="5"/>
        <v>0</v>
      </c>
    </row>
    <row r="341" spans="4:4" hidden="1">
      <c r="D341" s="34">
        <f t="shared" si="5"/>
        <v>0</v>
      </c>
    </row>
    <row r="342" spans="4:4" hidden="1">
      <c r="D342" s="34">
        <f t="shared" si="5"/>
        <v>0</v>
      </c>
    </row>
    <row r="343" spans="4:4" hidden="1">
      <c r="D343" s="34">
        <f t="shared" si="5"/>
        <v>0</v>
      </c>
    </row>
    <row r="344" spans="4:4" hidden="1">
      <c r="D344" s="34">
        <f t="shared" si="5"/>
        <v>0</v>
      </c>
    </row>
    <row r="345" spans="4:4" hidden="1">
      <c r="D345" s="34">
        <f t="shared" si="5"/>
        <v>0</v>
      </c>
    </row>
    <row r="346" spans="4:4" hidden="1">
      <c r="D346" s="34">
        <f t="shared" si="5"/>
        <v>0</v>
      </c>
    </row>
    <row r="347" spans="4:4" hidden="1">
      <c r="D347" s="34">
        <f t="shared" si="5"/>
        <v>0</v>
      </c>
    </row>
    <row r="348" spans="4:4" hidden="1">
      <c r="D348" s="34">
        <f t="shared" si="5"/>
        <v>0</v>
      </c>
    </row>
    <row r="349" spans="4:4" hidden="1">
      <c r="D349" s="34">
        <f t="shared" si="5"/>
        <v>0</v>
      </c>
    </row>
    <row r="350" spans="4:4" hidden="1">
      <c r="D350" s="34">
        <f t="shared" si="5"/>
        <v>0</v>
      </c>
    </row>
    <row r="351" spans="4:4" hidden="1">
      <c r="D351" s="34">
        <f t="shared" si="5"/>
        <v>0</v>
      </c>
    </row>
    <row r="352" spans="4:4" hidden="1">
      <c r="D352" s="34">
        <f t="shared" si="5"/>
        <v>0</v>
      </c>
    </row>
    <row r="353" spans="4:4" hidden="1">
      <c r="D353" s="34">
        <f t="shared" si="5"/>
        <v>0</v>
      </c>
    </row>
    <row r="354" spans="4:4" hidden="1">
      <c r="D354" s="34">
        <f t="shared" si="5"/>
        <v>0</v>
      </c>
    </row>
    <row r="355" spans="4:4" hidden="1">
      <c r="D355" s="34">
        <f t="shared" si="5"/>
        <v>0</v>
      </c>
    </row>
    <row r="356" spans="4:4" hidden="1">
      <c r="D356" s="34">
        <f t="shared" si="5"/>
        <v>0</v>
      </c>
    </row>
    <row r="357" spans="4:4" hidden="1">
      <c r="D357" s="34">
        <f t="shared" si="5"/>
        <v>0</v>
      </c>
    </row>
    <row r="358" spans="4:4" hidden="1">
      <c r="D358" s="34">
        <f t="shared" si="5"/>
        <v>0</v>
      </c>
    </row>
    <row r="359" spans="4:4" hidden="1">
      <c r="D359" s="34">
        <f t="shared" si="5"/>
        <v>0</v>
      </c>
    </row>
    <row r="360" spans="4:4" hidden="1">
      <c r="D360" s="34">
        <f t="shared" si="5"/>
        <v>0</v>
      </c>
    </row>
    <row r="361" spans="4:4" hidden="1">
      <c r="D361" s="34">
        <f t="shared" si="5"/>
        <v>0</v>
      </c>
    </row>
    <row r="362" spans="4:4" hidden="1">
      <c r="D362" s="34">
        <f t="shared" si="5"/>
        <v>0</v>
      </c>
    </row>
    <row r="363" spans="4:4" hidden="1">
      <c r="D363" s="34">
        <f t="shared" si="5"/>
        <v>0</v>
      </c>
    </row>
    <row r="364" spans="4:4" hidden="1">
      <c r="D364" s="34">
        <f t="shared" si="5"/>
        <v>0</v>
      </c>
    </row>
    <row r="365" spans="4:4" hidden="1">
      <c r="D365" s="34">
        <f t="shared" si="5"/>
        <v>0</v>
      </c>
    </row>
    <row r="366" spans="4:4" hidden="1">
      <c r="D366" s="34">
        <f t="shared" si="5"/>
        <v>0</v>
      </c>
    </row>
    <row r="367" spans="4:4" hidden="1">
      <c r="D367" s="34">
        <f t="shared" si="5"/>
        <v>0</v>
      </c>
    </row>
    <row r="368" spans="4:4" hidden="1">
      <c r="D368" s="34">
        <f t="shared" si="5"/>
        <v>0</v>
      </c>
    </row>
    <row r="369" spans="4:4" hidden="1">
      <c r="D369" s="34">
        <f t="shared" si="5"/>
        <v>0</v>
      </c>
    </row>
    <row r="370" spans="4:4" hidden="1">
      <c r="D370" s="34">
        <f t="shared" si="5"/>
        <v>0</v>
      </c>
    </row>
    <row r="371" spans="4:4" hidden="1">
      <c r="D371" s="34">
        <f t="shared" si="5"/>
        <v>0</v>
      </c>
    </row>
    <row r="372" spans="4:4" hidden="1">
      <c r="D372" s="34">
        <f t="shared" si="5"/>
        <v>0</v>
      </c>
    </row>
    <row r="373" spans="4:4" hidden="1">
      <c r="D373" s="34">
        <f t="shared" si="5"/>
        <v>0</v>
      </c>
    </row>
    <row r="374" spans="4:4" hidden="1">
      <c r="D374" s="34">
        <f t="shared" si="5"/>
        <v>0</v>
      </c>
    </row>
    <row r="375" spans="4:4" hidden="1">
      <c r="D375" s="34">
        <f t="shared" si="5"/>
        <v>0</v>
      </c>
    </row>
    <row r="376" spans="4:4" hidden="1">
      <c r="D376" s="34">
        <f t="shared" si="5"/>
        <v>0</v>
      </c>
    </row>
    <row r="377" spans="4:4" hidden="1">
      <c r="D377" s="34">
        <f t="shared" si="5"/>
        <v>0</v>
      </c>
    </row>
    <row r="378" spans="4:4" hidden="1">
      <c r="D378" s="34">
        <f t="shared" si="5"/>
        <v>0</v>
      </c>
    </row>
    <row r="379" spans="4:4" hidden="1">
      <c r="D379" s="34">
        <f t="shared" si="5"/>
        <v>0</v>
      </c>
    </row>
    <row r="380" spans="4:4" hidden="1">
      <c r="D380" s="34">
        <f t="shared" si="5"/>
        <v>0</v>
      </c>
    </row>
    <row r="381" spans="4:4" hidden="1">
      <c r="D381" s="34">
        <f t="shared" si="5"/>
        <v>0</v>
      </c>
    </row>
    <row r="382" spans="4:4" hidden="1">
      <c r="D382" s="34">
        <f t="shared" si="5"/>
        <v>0</v>
      </c>
    </row>
    <row r="383" spans="4:4" hidden="1">
      <c r="D383" s="34">
        <f t="shared" si="5"/>
        <v>0</v>
      </c>
    </row>
    <row r="384" spans="4:4" hidden="1">
      <c r="D384" s="34">
        <f t="shared" si="5"/>
        <v>0</v>
      </c>
    </row>
    <row r="385" spans="4:4" hidden="1">
      <c r="D385" s="34">
        <f t="shared" si="5"/>
        <v>0</v>
      </c>
    </row>
    <row r="386" spans="4:4" hidden="1">
      <c r="D386" s="34">
        <f t="shared" si="5"/>
        <v>0</v>
      </c>
    </row>
    <row r="387" spans="4:4" hidden="1">
      <c r="D387" s="34">
        <f t="shared" si="5"/>
        <v>0</v>
      </c>
    </row>
    <row r="388" spans="4:4" hidden="1">
      <c r="D388" s="34">
        <f t="shared" si="5"/>
        <v>0</v>
      </c>
    </row>
    <row r="389" spans="4:4" hidden="1">
      <c r="D389" s="34">
        <f t="shared" si="5"/>
        <v>0</v>
      </c>
    </row>
    <row r="390" spans="4:4" hidden="1">
      <c r="D390" s="34">
        <f t="shared" ref="D390:D400" si="6">IF(CONCATENATE(E390&amp;F390&amp;G390)="",0,1)</f>
        <v>0</v>
      </c>
    </row>
    <row r="391" spans="4:4" hidden="1">
      <c r="D391" s="34">
        <f t="shared" si="6"/>
        <v>0</v>
      </c>
    </row>
    <row r="392" spans="4:4" hidden="1">
      <c r="D392" s="34">
        <f t="shared" si="6"/>
        <v>0</v>
      </c>
    </row>
    <row r="393" spans="4:4" hidden="1">
      <c r="D393" s="34">
        <f t="shared" si="6"/>
        <v>0</v>
      </c>
    </row>
    <row r="394" spans="4:4" hidden="1">
      <c r="D394" s="34">
        <f t="shared" si="6"/>
        <v>0</v>
      </c>
    </row>
    <row r="395" spans="4:4" hidden="1">
      <c r="D395" s="34">
        <f t="shared" si="6"/>
        <v>0</v>
      </c>
    </row>
    <row r="396" spans="4:4" hidden="1">
      <c r="D396" s="34">
        <f t="shared" si="6"/>
        <v>0</v>
      </c>
    </row>
    <row r="397" spans="4:4" hidden="1">
      <c r="D397" s="34">
        <f t="shared" si="6"/>
        <v>0</v>
      </c>
    </row>
    <row r="398" spans="4:4" hidden="1">
      <c r="D398" s="34">
        <f t="shared" si="6"/>
        <v>0</v>
      </c>
    </row>
    <row r="399" spans="4:4" hidden="1">
      <c r="D399" s="34">
        <f t="shared" si="6"/>
        <v>0</v>
      </c>
    </row>
    <row r="400" spans="4:4" hidden="1">
      <c r="D400" s="34">
        <f t="shared" si="6"/>
        <v>0</v>
      </c>
    </row>
  </sheetData>
  <sheetProtection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3 G2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3 G2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12 F14:F29 F31:F32 F34:F38 F40: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1A268E4F-20FB-4D1E-852E-6B92B53375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Werte</vt:lpstr>
      <vt:lpstr>Konsultationsbeitrag</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