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210C1572-1B38-46BE-AD12-5778D08546E0}"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4" i="5" l="1"/>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6" i="5"/>
  <c r="D6" i="5" s="1"/>
  <c r="E7" i="5"/>
  <c r="D7" i="5" s="1"/>
  <c r="C6" i="5"/>
  <c r="C7" i="5"/>
  <c r="C8" i="5"/>
  <c r="C9" i="5"/>
  <c r="C10" i="5"/>
  <c r="C11" i="5"/>
  <c r="C12" i="5"/>
  <c r="C13" i="5"/>
  <c r="C14" i="5"/>
  <c r="C15" i="5"/>
  <c r="C16" i="5"/>
  <c r="C17" i="5"/>
  <c r="C18" i="5"/>
  <c r="C19" i="5"/>
  <c r="C20" i="5"/>
  <c r="C21" i="5"/>
  <c r="C22" i="5"/>
  <c r="C23"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<sst xmlns="http://schemas.openxmlformats.org/spreadsheetml/2006/main" count="90" uniqueCount="77">
  <si>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</si>
  <si>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</si>
  <si>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</si>
  <si>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</si>
  <si>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</si>
  <si>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</si>
  <si>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Baustoffe - Steine und Erden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</si>
  <si>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</si>
  <si>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</si>
  <si>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</si>
  <si>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</si>
  <si>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</si>
  <si>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</si>
  <si>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</si>
  <si>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</si>
  <si>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</si>
  <si>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</si>
  <si>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</si>
  <si>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</si>
  <si>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</si>
  <si>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</si>
  <si>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</si>
  <si>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</si>
  <si>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</si>
  <si>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</si>
  <si>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</si>
  <si>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Ist Netzeinspeisung eine Form der Netznutzung, die mit Einspeiseentgelten an der Finanzierung der Netzkosten beteiligt werden sollte?</t>
  </si>
  <si>
    <r>
      <t xml:space="preserve">Aus Sicht des bbs müssen Stromerzeugung und -Verbrauch in Deutschland stärker miteinander synchronisiert werden. Die Netzeinspeisung wirkt netzdimensionierend und sollte daher grundsätzlich an den Netzkosten beteiligt werden (auf Gasfernleitungsebene und in anderen europäischen Ländern geübte Praxis).
Allerdings ist darauf zu achten, dass dabei keine negativen Auswirkungen auf die industrielle Eigenversorgung (z.B. Onside-PPAs) entstehen, die im Zuge der Dekarbonisierung weiter zunehmen wird und einen wichtigen Baustein für den Ausbau der Erneuerbaren Energien darstellt. Im Zuge der Novellierung der AgNeS - aber auch der individuellen Netzentgelte - dürfen bestehende Privilegien im Bereich der Eigenversorgung nicht abgebaut werden. Eigenversorgungsanlagen sind auf die Bedarfe der betreibenden Unternehmen zugeschnitten und leisten gemeinsam mit privaten Stromspeichern einen bedeutenden Beitrag zur Entlastung des Stromnetzes und zentraler Erzeugungskapazitäten. Oftmals speisen sie gar nicht, oder nur einen geringen Antiel (+/- 5 %) ins Netz ein. Unser Vorschlag: Aggregate zur Eigenversorgung sollten grundsätzlich von Netzentgelten und Umlagen ausgenommen werden. Darüber hinaus sollten die Anforderungen an die Einstufung als Eigenverbrauchsanlage gesenkt werden. So erfordert etwa die Befreiung von der Stromsteuer nach § 12b Abs. 5 StromStV, dass die Stromentnahme in einem Radius von &lt;4,5 km um die Stromerzeugungseinheit erfolgt. Diese Entfernung wird bei EE-Anlagen zur Eigenversorgung schnell überschritten, da Photovoltaik- oder Windkraftanlagen nicht selten auf Standorte angewiesen sind, die weiter als 4,5 km vom Werksstandort entfernt sind. Alternativ ist eine Begrenzung auf volatile, nicht steuerbare und abschaltbare Einspeiser - z.B. für PV-Anlagen auf der Niederspannungsebene denkbar.
Einspeiseentgelte bergen zudem die Gefahr, dass enstehende zusätzliche Kosten auf die Endverbraucher umgelegt werden. Das wäre  kontraproduktiv und würde statt einer Entlastung letztlich sogar zu höheren Börsenstrompreisen führen. </t>
    </r>
    <r>
      <rPr>
        <b/>
        <sz val="11"/>
        <color theme="1"/>
        <rFont val="BundesSans Office"/>
      </rPr>
      <t>Da aus Sicht des bbs übergeordnetes Ziel der AgNeS wettbewerbsfähige Energiekosten sein sollten</t>
    </r>
    <r>
      <rPr>
        <sz val="11"/>
        <color theme="1"/>
        <rFont val="BundesSans Office"/>
      </rPr>
      <t>, ist eine Kostenumlage in jedem Fall zu vermeiden. Zugleich sollte die Einspeiserbeteiligung möglichst bürokratiearm ausgestaltet werden.</t>
    </r>
  </si>
  <si>
    <t>Anpassungsoption - Beteiligung der Einspeiser: BKZ für Einspeiser</t>
  </si>
  <si>
    <t>Wären Baukostenzuschüsse eine geeignete Ergänzung oder eine sinnvolle Alternative der Beteiligung von 
Einspeisern an der Finanzierung der Netzkosten?
Wären Baukostenzuschüsse auch ein geeignetes Instrument der Standortsteuerung?</t>
  </si>
  <si>
    <t>Ein BKZ hat das Potenzial zusätzliche Steuerungsanreize für neue Erzeugungsanlagen zu schaffen und kann auf diese Weise zur Entlastung des Gesamtsystems beitragen. Zudem ist die Maßnahme vergleichsweise einfach und schnell umsetzbar. Andererseits erreicht ein BKZ keine Bestandsanlagen, die schon heute maßgebliche Zusatzkosten verursacht haben und nach wie vor verursachen. Mit Blick auf Industrieanlagen zur Dekarbonisierung (z.B. CCUS, Abwärmeverstromung, Direktelektrifizierung) ist zu gewährleisten, dass mögliche Netzanschlussbegehren im Süden und Westen Deutschlands nicht benachteiligt werden. Aus Sicht des bbs könnte dies zu Wettbewerbsverzerrungen führen, gerade innerhalb jener Branchen, bei denen die Standortwahl an ortsgebundene Faktoren wie z.B. Rohstoffvorkommen gebunden ist. Angesichts der ohnehin schon hohen Kosten von Dekarbonisierungsinvestitionen (insbs. CCUS und Direktelektrifizierung) ist eine Sonderregelung für industrielle Dekarbonisierungsanlagen und der ihnen zuzuordnenden EE-Anlagen in Erwägung zu ziehen, denn nicht immer kann dem Anspruch der Netzdienlichkeit und Dekarboniserung gleichermaßen Rechnung getragen werden.</t>
  </si>
  <si>
    <t>Anpassungsoption - Entgeltkomponenten: Einführung eines verpflichtenden Grundpreises</t>
  </si>
  <si>
    <t>Wie kann bei der Einführung von Grundpreisen ein angemessenes Verhältnis zwischen 
Kostentragfähigkeit und Kostenreflexivität erreicht werden?</t>
  </si>
  <si>
    <t>Ein Grundpreis hat das Potenzial, systemdienliche Flexibiliät zu ermöglichen, da entnahmeabhängige Netzentgeltkomponenten (AP, LP, ggf. auch KP) potenziell weniger ins Gewicht fallen. Andererseits kann die pauschale Bepreisung vorhandener Netzanschlüsse eine Aufgabe solcher bewirken, selbst, wenn diese systemdienliche Flexibilität bereitstellen. Insofern sollte geklärt werden, ob ein Grundpreis nicht auf die Niederspannungsebene beschränkt werden sollte, auf der zugleich eine Vielzahl an Prosumern angeschlossen ist.</t>
  </si>
  <si>
    <t>Anpassungsoption - Entgeltkomponenten: Ersatz des Leistungspreises durch einen Kapazitätspreis</t>
  </si>
  <si>
    <t xml:space="preserve">Wird ein Kapazitätspreis als geeignete Alternative zu einem Leistungspreis gesehen, um die anschlussbedingten Netzkosten zu reflektieren und das etwaige Flexibilitätshemmnis eines Leistungspreises zu mildern? </t>
  </si>
  <si>
    <r>
      <t xml:space="preserve">Richtig ist, dass die heutige Erhebung des Leistungspreises (LP) zusätzliche Entnahme mit einem Entgelt belastet, selbst wenn diese systemdienlich ist. Ein Kapazitätspreis (KP) würde dieses Flexibilitätshemmnis insofern abmildern, dass sich  kurzfristigere Reaktionen auf den Strommarkt und die Netzsituation nicht mehr nachteilig auf die Netzengelelthöhe auswirken würden.
Eine differenzierte Bewertung ist zum jetzigen Zeitpunkt noch nicht möglich. </t>
    </r>
    <r>
      <rPr>
        <b/>
        <sz val="11"/>
        <color theme="1"/>
        <rFont val="BundesSans Office"/>
      </rPr>
      <t>Dafür müssen die Anpassungsvorschläge hinsichtlich der Ausgestaltung und Höhe des Kapazitätspreises in jedem Fall konkretisiert werden.</t>
    </r>
    <r>
      <rPr>
        <sz val="11"/>
        <color theme="1"/>
        <rFont val="BundesSans Office"/>
      </rPr>
      <t xml:space="preserve">
Das Herausrechnen von Lastspitzen sowie Peak Load Pricing stellen aus Sicht des bbs denkbare Alternativen bzw. Ergänzungen zum Abbau heutiger Hemmnisse für die zusätzliche Bereistellung von Flexibilitäten dar. </t>
    </r>
  </si>
  <si>
    <t>Welche Herausforderung würden sich bei einer Einführung ergeben?</t>
  </si>
  <si>
    <r>
      <t xml:space="preserve">Im Falle einer längeren konjunkturell oder technisch bedingten Unterauslastung der Produktion würden hohe Kosten entstehen. Deshalb muss eine Kapazitätsbepreisung in jedem Fall flexibel, d.h. unterjährig (z.B. monatlich oder quartalsweise) und praktikablen Vorlaufzeiten festgelegt werden. Zudem sollte nach gesicherter und ungesicherter Kapazität differenziert werden.
Auch ist zu beachten, dass sich der Strombedarf der Baustoff-Steine-Erden-Industrie und weiterer Branchen im Zuge der Dekarbonisierung vervielfachen wird. So sind etwa die CO2-Abscheidung, -Aufreinigung und -Konditionierung für den Transport oder die Elektrifizierung von Schmelz- und Brennprozessen extrem stromintensiv und erfordern in der Regel einen kontinuierlichen Betrieb der entsprechenden Anlagen. Der Strombedarf und die Anschlussleistung eines Zementwerks mit CO2-Abscheideanlage dürfte sich – je nach Abscheidetechnologie – gegenüber dem heutigen Niveau etwa verdreifachen, von heute ca. 25 MW auf künftig zwischen 75 und 100 MW. Die Direktelektrifizierung führt bei vielen Baustoff-Steine-Erden-Unternehmen wiederum zu einer Verdoppelung bis Verdreifachung der Anschlussleistung. Entsprechend wird auch die vertraglich vereinbarte und tatsächlich in Anspruch genommene Netzanschlusskapazität erheblich steigen. Zu den ohnehin schon hohen Investitions- und Betriebskosten für CCUS bzw. Direktelektrifizierung dürfen keine unverhältnismäßig hohen, durch einen Kapazitätspreis bedingten Zusatzkosten im Betrieb hinzukommen. </t>
    </r>
    <r>
      <rPr>
        <b/>
        <sz val="11"/>
        <color theme="1"/>
        <rFont val="BundesSans Office"/>
      </rPr>
      <t>Eine durch Klimaschutzmaßnahmen bedingte Erhöhung der elektischen Kapazität darf nicht zu einer Pönalisierung bei den Netzentgelten führen!</t>
    </r>
    <r>
      <rPr>
        <sz val="11"/>
        <color theme="1"/>
        <rFont val="BundesSans Office"/>
      </rPr>
      <t xml:space="preserve">
Zum jetzigen Zeitpunkt erscheint aus bbs-Sicht ein Kapazitätspreis in Kombination mit einem dynamischen Arbeitspreis sinnvoll. Egal wie die Entgeltkomponenten auch gewichtet werden - das sich ergebende Gesamt-Netzentgelt muss in jedem Fall die Wettbewerbsfähigkeit der deutschen Industrie gewährleisten. Diese ist derzeit nicht gegeben.</t>
    </r>
  </si>
  <si>
    <t>Anpassungsoption - Dynamische Netzentgelte</t>
  </si>
  <si>
    <t>Welchen Grad der Dynamisierung von Netzentgelten sehen sie als sinnvoll an?</t>
  </si>
  <si>
    <t>Angesichts des internationalen Wettbewerbsdrucks der Baustoff-Steine-Erden-Industrie in Deutschland ist keine weitere Erhöhung der Netzentgelte hinnehmbar. Insofern führt grundsätzlich auch kein Weg an einem weiterhin massiven Ausbau der Netzinfratruktur vorbei. Lokale Preissignale durch eine dynamisierung der Netzentgelte sind somit allenfalls als ergänzende Lösung denkbar.
Große Teile der Baustoff-Steine-Erden-Industrie leisten durch die atypische Netznutzung gemäß § 19 Abs. 2 Satz 1 StromNEV bereits heute einen wichtigen Beitrag zu einem effizienten Netzbetrieb. Hierfür passen viele Unternehmen ihre Produktion aktiv an die jeweiligen regionalen Hochlastzeitfenster (HLZF) der Stromnetzbetreiber an und verschieben im Durchschnitt etwa 20 bis 30 Prozent ihrer elektrischen Leistung in Zeiträume, in denen die Gesamtnetzlast vergleichsweise gering ist. Die HLZF werden järhlich von den Übertragungsnetzbetreibern basierend auf den zurückliegenden Lastgangdaten angepasst. Die atypische Netznutzung kann insofern als "Vorform" dynamischer Netzentgelte betrachtet werden. 
Aus Sicht der Baustoff-Steine-Erden-Industrie ist eine zusätzliche Dynamisierung der Netzentgelte mit weitaus kurzfristigeren Preissignalen als bei der heutigen Atypik denkbar. Vorraussetzung hierfür ist jedoch, dass ein ausreichender Mindestvorlauf gewährt wird, der die technischen und administrativen Grenzen der Lastverschiebung im Herstellungsprozess berücksichtigt. Eine Flexibilisierung auf Basis eines viertelstündigen Vorlaufs (Intraday) etwa ist seitens der Unternehmen nicht realisierbar. Eine kurzfristige Umplanung der Produktion ist mit erheblichem zusätzlichen Aufwand verbunden und erfordert mindestens ein bis zwei Tage Vorlauf. Zudem sind die oben beschriebenen Mindest-Zu- bzw. Mindest-Abschaltdauern zu beachten. Ob ein Standort zu einer solch kurzfristigen Umplanung der Produktion in der Lage ist, hängt maßgeblich von den technischen und administrativen Randbedingungen vor Ort ab. Dies muss im Einzelfall geprüft werden.
Dass bestehende flexible Lasten noch stärker eingesetz oder ggf. auch durch Investitionen in begrenztem Maße erweitert werden können, setzt in jedem Fall die Gewährung einer spürbaren finanziellen Netzentgeltentlastung voraus. Mögliche Anreize, die die BNetzA parallel im Zuge der Fortentwicklung der Industrienetzentgelte im Elektrizitätsbereich schafft, dürfen keinesfalls durch eine neue AgNeS konterkariert, sondern zusätzlich gewährt werden.
Ebenfalls zu beachten ist, dass durch Klimaschutzmaßnahmen bedingte zusätzliche - und größtenteils unflexible Lasten - (Bsp. CCUS und Direktelektrifizierung) nicht zu einer Pönalisierung bei den Netzentgelten führen.
Des Weiteren ist zu beachten, dass es auch viele Produktionsprozesse in der Baustoff-Steine-Erden-Industrie gibt, die technologisch auf eine kontinuierliche Produktion zum Erhalt von marktfähiger Produktqualität angewiesen sind. Beispielsweise könnten bestimmte Schmelz- oder Brennaggregate bei einer Abschaltungen in ihrer technologischen und wirtschafltichen Lebensdauer stark beeinträchtig werden. So werden etwa Schmelzwannen in der Mineralwolleproduktion  bis zu 15 Jahre 24/7 ohne Abschaltung betrieben, da ansonsten das Feuerfestmaterial, aus dem diese bestehen, zerstört würde. Abschaltungen der sonstigen Anlagenteile (kaltes Ende), ohne Abschaltung der Schmelz- oder Brennanlagen, würde - bei Reduktion der Produktionskapazität um bis zu 100% - zur temporären Reduktion der Stromabnahme führen. Da allerdings die vorgeschalteten Schmelz- und Brennaggregate weiter auf Temperatur gehalten werden, wäre eine solche geringe Flexibilität bei der Stromabnahme mit enormen Kosten verbunden. 
Weitere Details sind der bbs-Stellungnahme zur Fortentwicklung der Industrienetzentgelte im Elektrizitätsbereich zu entnehmen: https://www.lobbyregister.bundestag.de/media/99/34/365223/Stellungnahme-Gutachten-SG2410070006.pdf</t>
  </si>
  <si>
    <t>Welchen zeitlichen Vorlauf benötigen welche Akteure, um auf dynamische Netzentgelte zu reagieren?</t>
  </si>
  <si>
    <t>Eine zusätzliche Dynamisierung der Netzentgelte mit weitaus kurzfristigeren Preissignalen als bei der heutigen Atypik ist in Teilen der Baustoff-Steine-Erden-Industrie durchaus denkbar. Es bestehen jedoch technische und administrative Grenzen, die entsprechende Vorlaufzeiten für die Produktions- und damit auch die Lastplanung erfordern. Eine vorausschauende Lastplanung sollte daher die Basis bilden. Gleichzeitig wird auch die Dauer von Zu- und Abschaltungen der jeweiligen Aggregate sehr stark durch diese Gegebenheiten limitiert. Aus Gründen der Produktqualität sind Zuschaltungen nur ab einem Zeitraum von mehreren Stunden sinnvoll. Abschaltungen sind über mehrere Stunden, teils auch einen Großteil des Tages möglich, wobei neben den technischen Randbedingungen auch die Deckung der Produktnachfrage ein wichtiger Einflussfaktor ist. Um Produkt-Lieferverträge einhalten zu können, muss es zudem möglich sein, etwaige Produktionsausfälle infolge von umfangreichen oder kurzfristigen Lastverschiebungen nachzuholen, ohne dabei Gefahr zu laufen, untragbar hohen Netzentgelten ausgesetzt zu sein. Produktionsstätten befinden sich überwiegend in ländlichen Regionen, die 
besonders stark vom Fachkräftemangel betroffen sind. Nachtschichten und Wochenendarbeit stellen somit hohe Anforderungen an die Personalverfügbarkeit. Darüber hinaus schränken Anforderungen an den Lärmschutz an manchen Standorten die Produktion zu bestimmten Zeiten ein.
Eine Reaktion auf Preissignale am Day-Ahead-Markt ist je nach Standort in gewissem Umfang bereits heute möglich und wird von vielen Unternehmen auch genutzt. Der Intraday-Markt spielt dagegen aufgrund der genannten technischen und administrativen Vorlaufzeiten eine geringere Rolle. Zu beachten ist auch, dass die Unternehmen angehalten sind, eine Bilanzkreisverletzung zu vermeiden, was wiederum gewisse Vorlaufzeiten für die Lastplanung erfordert. Eine Abwägung zwischen den oben genannten Restriktionen auf der einen Seite und dem Nutzen von Lastverschiebungen auf der anderen Seite führt zu der Schlussfolgerung, dass die Bereitstellung von (zusätzlicher) Flexibilität ohne entsprechende (finanzielle) Anreize keine realistische und nachhaltige Option für die meisten Unternehmen der Baustoff-Steine-Erden-Industrie darstellt. 
Durch eine langfristig angelegte anreizbasierte Stärkung der flexiblen Netznutzung sollten, die aktuell bestehenden technischen und administrativen Grenzen berücksichtigt werden. Eine Sanktionierung von „normalem“ Produktionsverhalten in Form von erhöhten Netzentgelten lehnt der bbs ab. 
Stets zu beachten ist, dass sich nciht alle Produktionsporzesse technisch, administrativ und auch nicht ökonomisch tragfähig flexibilisieren lassen. Für die betroffenen Unternehmen darf es nicht zu einer Pönalisierung bei den Netzentgelten kommen - weder über die allgemeine, noch über die Sondernetzentgeltsystematik.
Weitere Details sind der bbs-Stellungnahme zur Fortentwicklung der Industrienetzentgelte im Elektrizitätsbereich zu entnehmen: https://www.lobbyregister.bundestag.de/media/99/34/365223/Stellungnahme-Gutachten-SG2410070006.pdf</t>
  </si>
  <si>
    <t>Sinkt der Grenznutzen zusätzlicher Dynamisierung und wie stark?</t>
  </si>
  <si>
    <t>Ja, der Grenznutzen zusätzlicher Dynamisierung ist abnehmend. Zusätzliche Flexibilität ist aufgrund technischer und administrativer Grenzen ab einem bestimmten Grad nicht mehr ökonomisch darstellbar.</t>
  </si>
  <si>
    <t>Anpassungsoption - Bundeseinheitliche Netzentgelte</t>
  </si>
  <si>
    <t>Inwieweit ist davon auszugehen, dass einheitliche Verteilernetzentgelte den Konzessionswettbewerb 
schwächen?</t>
  </si>
  <si>
    <t>Eine Vereinheitlichung bringt stets Gewinner und Verlierer hervor. Aus Sicht der Baustoff-Steine-Erden-Industrie ist entscheidend, dass die Wettbewerbsfähigkeit innherhalb einzelner Industriebranchen nicht verzerrt wird.</t>
  </si>
  <si>
    <t>Sonstiges</t>
  </si>
  <si>
    <t>Zusammenfassung / Grundsätzliche Anmerkungen</t>
  </si>
  <si>
    <t>- Wettbewerbsfähige Stromkosten: Absolute Deckelung der Netzentgelte erforderlich
- Flexibilisierung ersetzt keinen Netzausbaubedarf, sondern ist allenfalls ein ergänzendes Mittel zur Absenkung der Netzkosten
- Dynamische Netzentgelte als ergänzende Flexibilitätsanreize und Weiterentwicklung der Atypik (§ 19 Abs. 2 Satz 1, StromNEV) betrachten
- Wahrung der technischen und administrativen Flexibilitätsgrenzen bei der Herstellung sowie Sicherstellung der administrativen und finanziellen Planbarkeit
- Keine „Bestrafung“ von Lasterhöhungen in netzseitig unkritischen und/oder systemdienlichen Zeiten
- Privilegierung von Eigenversorgung verbessern
- Gewährung ausreichender Übergangsfristen
- Potenziellem Zielkonflikt zw. Dekarbonisierung und Flexibilisierung Rechnung tragen; Dekarbonisierungsbemühungen dürfen zu keiner Pönalisierung bei den Netzentgelten führen
- Um die jeweilige Kostenwirkung der einzelnen Anpassungsoptionen besser abschätzen zu können, sollten Tarifrechnungen durchgeführt werden
- Kompatibilität von AgNeS mit anderen Reformvorhaben im Stromnetzentgeltbereich (v.a. individuelle Netzentgelte) sicherstellen und Übergangsfristen gewähren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</si>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</sst>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
      <b/>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8">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49" fontId="27" fillId="0" borderId="1" xfId="0" applyNumberFormat="1" applyFont="1" applyBorder="1" applyAlignment="1" applyProtection="1">
      <alignment horizontal="left" vertical="top" wrapText="1"/>
      <protection locked="0"/>
    </xf>
    <xf numFmtId="0" fontId="12" fillId="0" borderId="1" xfId="0" applyFont="1" applyBorder="1" applyAlignment="1" applyProtection="1">
      <alignment horizontal="center" vertical="top"/>
      <protection locked="0"/>
    </xf>
    <xf numFmtId="0" fontId="27" fillId="0" borderId="21" xfId="0" applyFont="1" applyBorder="1" applyAlignment="1">
      <alignment horizontal="lef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horizontal="left" vertical="top" wrapText="1"/>
      <protection locked="0"/>
    </xf>
    <xf numFmtId="49" fontId="28" fillId="0" borderId="2" xfId="0" applyNumberFormat="1" applyFont="1" applyBorder="1" applyAlignment="1" applyProtection="1">
      <alignment horizontal="left" vertical="top" wrapText="1"/>
      <protection locked="0"/>
    </xf>
    <xf numFmtId="0" fontId="1" fillId="0" borderId="22" xfId="0" applyFont="1" applyBorder="1"/>
    <xf numFmtId="0" fontId="5" fillId="7" borderId="22" xfId="0" applyFont="1" applyFill="1" applyBorder="1" applyAlignment="1">
      <alignment horizontal="center" vertical="center"/>
    </xf>
    <xf numFmtId="0" fontId="4" fillId="0" borderId="22" xfId="0" applyFont="1" applyBorder="1" applyAlignment="1">
      <alignment horizontal="center" vertical="center"/>
    </xf>
    <xf numFmtId="0" fontId="1" fillId="0" borderId="23" xfId="0" applyFont="1" applyBorder="1"/>
    <xf numFmtId="0" fontId="1" fillId="0" borderId="24" xfId="0" applyFont="1" applyBorder="1"/>
    <xf numFmtId="0" fontId="1" fillId="0" borderId="25" xfId="0" applyFont="1" applyBorder="1"/>
    <xf numFmtId="0" fontId="5" fillId="7" borderId="25" xfId="0" applyFont="1" applyFill="1" applyBorder="1" applyAlignment="1">
      <alignment horizontal="center" vertical="center"/>
    </xf>
    <xf numFmtId="0" fontId="4" fillId="0" borderId="25" xfId="0" applyFont="1" applyBorder="1" applyAlignment="1">
      <alignment horizontal="center" vertical="center"/>
    </xf>
    <xf numFmtId="0" fontId="21" fillId="0" borderId="0" xfId="0"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6" fillId="7" borderId="28"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0</v>
      </c>
      <c r="B1" s="70"/>
      <c r="C1" s="70"/>
      <c r="D1" s="71"/>
    </row>
    <row r="2" spans="1:5" x14ac:dyDescent="0.25">
      <c r="A2" s="79"/>
      <c r="B2" s="80"/>
      <c r="C2" s="80"/>
      <c r="D2" s="81"/>
    </row>
    <row r="3" spans="1:5" ht="16.5" x14ac:dyDescent="0.25">
      <c r="A3" s="82" t="s">
        <v>1</v>
      </c>
      <c r="B3" s="83"/>
      <c r="C3" s="34"/>
      <c r="D3" s="35"/>
    </row>
    <row r="4" spans="1:5" ht="16.5" x14ac:dyDescent="0.25">
      <c r="A4" s="36"/>
      <c r="B4" s="37"/>
      <c r="C4" s="37"/>
      <c r="D4" s="38"/>
    </row>
    <row r="5" spans="1:5" ht="16.5" x14ac:dyDescent="0.25">
      <c r="A5" s="39" t="s">
        <v>2</v>
      </c>
      <c r="B5" s="40"/>
      <c r="C5" s="40"/>
      <c r="D5" s="41"/>
    </row>
    <row r="6" spans="1:5" ht="34.5" customHeight="1" x14ac:dyDescent="0.25">
      <c r="A6" s="86" t="s">
        <v>3</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39" t="s">
        <v>4</v>
      </c>
      <c r="B10" s="40"/>
      <c r="C10" s="40"/>
      <c r="D10" s="41"/>
    </row>
    <row r="11" spans="1:5" ht="15.75" customHeight="1" x14ac:dyDescent="0.25">
      <c r="A11" s="36"/>
      <c r="B11" s="42"/>
      <c r="C11" s="42"/>
      <c r="D11" s="38"/>
    </row>
    <row r="12" spans="1:5" ht="15.75" x14ac:dyDescent="0.25">
      <c r="A12" s="77" t="s">
        <v>5</v>
      </c>
      <c r="B12" s="78"/>
      <c r="C12" s="75" t="s">
        <v>6</v>
      </c>
      <c r="D12" s="76"/>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52"/>
      <c r="E17" s="5"/>
    </row>
    <row r="18" spans="1:5" ht="15.75" customHeight="1" x14ac:dyDescent="0.25">
      <c r="A18" s="56"/>
      <c r="B18" s="84" t="s">
        <v>15</v>
      </c>
      <c r="C18" s="84"/>
      <c r="D18" s="85"/>
      <c r="E18" s="5"/>
    </row>
    <row r="19" spans="1:5" ht="19.5" customHeight="1" x14ac:dyDescent="0.25">
      <c r="A19" s="57"/>
      <c r="B19" s="84"/>
      <c r="C19" s="84"/>
      <c r="D19" s="85"/>
      <c r="E19" s="5"/>
    </row>
    <row r="20" spans="1:5" ht="24.95" customHeight="1" thickBot="1" x14ac:dyDescent="0.3">
      <c r="A20" s="72" t="s">
        <v>16</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12"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53.5703125"/>
    <col min="7" max="7" customWidth="true" style="3" width="153.5703125"/>
    <col min="8" max="8" style="96" width="11.42578125"/>
    <col min="9" max="14" style="91" width="11.42578125"/>
    <col min="15" max="15" style="101" width="11.42578125"/>
    <col min="16" max="16384" style="5" width="11.42578125"/>
  </cols>
  <sheetData>
    <row r="1" spans="1:15" ht="44.25" customHeight="1" thickBot="1" x14ac:dyDescent="0.3">
      <c r="A1" s="105" t="s">
        <v>17</v>
      </c>
      <c r="B1" s="106"/>
      <c r="C1" s="106"/>
      <c r="D1" s="106"/>
      <c r="E1" s="106"/>
      <c r="F1" s="106"/>
      <c r="G1" s="107"/>
      <c r="H1" s="99"/>
      <c r="I1" s="99"/>
      <c r="J1" s="99"/>
      <c r="K1" s="99"/>
      <c r="L1" s="99"/>
      <c r="M1" s="99"/>
      <c r="N1" s="99"/>
      <c r="O1" s="100"/>
    </row>
    <row r="2" spans="1:15" ht="60" customHeight="1" x14ac:dyDescent="0.25">
      <c r="A2" s="104" t="str">
        <f>"Konsultationsbeitrag"&amp;": "&amp;Informationen!A5&amp;" - "&amp;Informationen!A6</f>
        <v>Konsultationsbeitrag: Aktenzeichen: GBK-25-01-1#3 - AgNes</v>
      </c>
      <c r="B2" s="104"/>
      <c r="C2" s="104"/>
      <c r="D2" s="104"/>
      <c r="E2" s="104"/>
      <c r="F2" s="104"/>
      <c r="G2" s="104"/>
    </row>
    <row r="3" spans="1:15" s="9" customFormat="1" ht="11.25" x14ac:dyDescent="0.25">
      <c r="A3" s="7"/>
      <c r="B3" s="23"/>
      <c r="C3" s="23"/>
      <c r="D3" s="8"/>
      <c r="E3" s="8"/>
      <c r="F3" s="8"/>
      <c r="G3" s="15"/>
      <c r="H3" s="97"/>
      <c r="I3" s="92"/>
      <c r="J3" s="92"/>
      <c r="K3" s="92"/>
      <c r="L3" s="92"/>
      <c r="M3" s="92"/>
      <c r="N3" s="92"/>
      <c r="O3" s="102"/>
    </row>
    <row r="4" spans="1:15" s="2" customFormat="1" ht="38.25" customHeight="1" x14ac:dyDescent="0.25">
      <c r="A4" s="58" t="s">
        <v>18</v>
      </c>
      <c r="B4" s="59" t="s">
        <v>19</v>
      </c>
      <c r="C4" s="60" t="s">
        <v>20</v>
      </c>
      <c r="D4" s="59" t="s">
        <v>21</v>
      </c>
      <c r="E4" s="59" t="s">
        <v>22</v>
      </c>
      <c r="F4" s="59" t="s">
        <v>23</v>
      </c>
      <c r="G4" s="58" t="s">
        <v>24</v>
      </c>
      <c r="H4" s="98"/>
      <c r="I4" s="93"/>
      <c r="J4" s="93"/>
      <c r="K4" s="93"/>
      <c r="L4" s="93"/>
      <c r="M4" s="93"/>
      <c r="N4" s="93"/>
      <c r="O4" s="103"/>
    </row>
    <row r="5" spans="1:15" ht="255" x14ac:dyDescent="0.25">
      <c r="A5" s="31">
        <v>1</v>
      </c>
      <c r="B5" s="65" t="s">
        <v>25</v>
      </c>
      <c r="C5" s="67" t="str">
        <f>IF(AND(ISTEXT(B5),ISTEXT(#REF!)),"-","!")</f>
        <v>!</v>
      </c>
      <c r="D5" s="33">
        <f>IF(CONCATENATE(E5&amp;F5&amp;G5)="",0,1)</f>
        <v>1</v>
      </c>
      <c r="E5" s="61">
        <f>_xlfn.IFNA(VLOOKUP(B5,Werte!A:D,2,0),"")</f>
        <v>0</v>
      </c>
      <c r="F5" s="68" t="s">
        <v>26</v>
      </c>
      <c r="G5" s="94" t="s">
        <v>27</v>
      </c>
    </row>
    <row r="6" spans="1:15" ht="120" x14ac:dyDescent="0.25">
      <c r="A6" s="31">
        <v>2</v>
      </c>
      <c r="B6" s="65" t="s">
        <v>28</v>
      </c>
      <c r="C6" s="32" t="str">
        <f>IF(AND(ISTEXT(B6),ISTEXT(#REF!)),"-","!")</f>
        <v>!</v>
      </c>
      <c r="D6" s="33">
        <f t="shared" ref="D6:D69" si="0">IF(CONCATENATE(E6&amp;F6&amp;G6)="",0,1)</f>
        <v>1</v>
      </c>
      <c r="E6" s="61">
        <f>_xlfn.IFNA(VLOOKUP(B6,Werte!A:D,2,0),"")</f>
        <v>0</v>
      </c>
      <c r="F6" s="66" t="s">
        <v>29</v>
      </c>
      <c r="G6" s="94" t="s">
        <v>30</v>
      </c>
    </row>
    <row r="7" spans="1:15" ht="60" x14ac:dyDescent="0.25">
      <c r="A7" s="31">
        <v>3</v>
      </c>
      <c r="B7" s="65" t="s">
        <v>31</v>
      </c>
      <c r="C7" s="32" t="str">
        <f>IF(AND(ISTEXT(B7),ISTEXT(#REF!)),"-","!")</f>
        <v>!</v>
      </c>
      <c r="D7" s="33">
        <f t="shared" si="0"/>
        <v>1</v>
      </c>
      <c r="E7" s="61">
        <f>_xlfn.IFNA(VLOOKUP(B7,Werte!A:D,2,0),"")</f>
        <v>0</v>
      </c>
      <c r="F7" s="66" t="s">
        <v>32</v>
      </c>
      <c r="G7" s="94" t="s">
        <v>33</v>
      </c>
    </row>
    <row r="8" spans="1:15" ht="135.94999999999999" customHeight="1" x14ac:dyDescent="0.25">
      <c r="A8" s="31">
        <v>4</v>
      </c>
      <c r="B8" s="65" t="s">
        <v>34</v>
      </c>
      <c r="C8" s="32" t="str">
        <f>IF(AND(ISTEXT(B8),ISTEXT(#REF!)),"-","!")</f>
        <v>!</v>
      </c>
      <c r="D8" s="33">
        <f t="shared" si="0"/>
        <v>1</v>
      </c>
      <c r="E8" s="61">
        <f>_xlfn.IFNA(VLOOKUP(B8,Werte!A:D,2,0),"")</f>
        <v>0</v>
      </c>
      <c r="F8" s="66" t="s">
        <v>35</v>
      </c>
      <c r="G8" s="94" t="s">
        <v>36</v>
      </c>
    </row>
    <row r="9" spans="1:15" ht="221.1" customHeight="1" x14ac:dyDescent="0.25">
      <c r="A9" s="31">
        <v>5</v>
      </c>
      <c r="B9" s="65" t="s">
        <v>34</v>
      </c>
      <c r="C9" s="32" t="str">
        <f>IF(AND(ISTEXT(B9),ISTEXT(#REF!)),"-","!")</f>
        <v>!</v>
      </c>
      <c r="D9" s="33">
        <f t="shared" si="0"/>
        <v>1</v>
      </c>
      <c r="E9" s="61">
        <f>_xlfn.IFNA(VLOOKUP(B9,Werte!A:D,2,0),"")</f>
        <v>0</v>
      </c>
      <c r="F9" s="66" t="s">
        <v>37</v>
      </c>
      <c r="G9" s="94" t="s">
        <v>38</v>
      </c>
    </row>
    <row r="10" spans="1:15" ht="373.5" customHeight="1" x14ac:dyDescent="0.25">
      <c r="A10" s="31">
        <v>7</v>
      </c>
      <c r="B10" s="65" t="s">
        <v>39</v>
      </c>
      <c r="C10" s="32" t="str">
        <f>IF(AND(ISTEXT(B10),ISTEXT(#REF!)),"-","!")</f>
        <v>!</v>
      </c>
      <c r="D10" s="33">
        <f t="shared" si="0"/>
        <v>1</v>
      </c>
      <c r="E10" s="61">
        <f>_xlfn.IFNA(VLOOKUP(B10,Werte!A:D,2,0),"")</f>
        <v>0</v>
      </c>
      <c r="F10" s="66" t="s">
        <v>40</v>
      </c>
      <c r="G10" s="94" t="s">
        <v>41</v>
      </c>
    </row>
    <row r="11" spans="1:15" ht="390" x14ac:dyDescent="0.25">
      <c r="A11" s="31">
        <v>8</v>
      </c>
      <c r="B11" s="65" t="s">
        <v>39</v>
      </c>
      <c r="C11" s="32" t="str">
        <f>IF(AND(ISTEXT(B11),ISTEXT(#REF!)),"-","!")</f>
        <v>!</v>
      </c>
      <c r="D11" s="33">
        <f t="shared" si="0"/>
        <v>1</v>
      </c>
      <c r="E11" s="61">
        <f>_xlfn.IFNA(VLOOKUP(B11,Werte!A:D,2,0),"")</f>
        <v>0</v>
      </c>
      <c r="F11" s="66" t="s">
        <v>42</v>
      </c>
      <c r="G11" s="94" t="s">
        <v>43</v>
      </c>
    </row>
    <row r="12" spans="1:15" ht="30" x14ac:dyDescent="0.25">
      <c r="A12" s="31">
        <v>9</v>
      </c>
      <c r="B12" s="65" t="s">
        <v>39</v>
      </c>
      <c r="C12" s="32" t="str">
        <f>IF(AND(ISTEXT(B12),ISTEXT(#REF!)),"-","!")</f>
        <v>!</v>
      </c>
      <c r="D12" s="33">
        <f t="shared" si="0"/>
        <v>1</v>
      </c>
      <c r="E12" s="61">
        <f>_xlfn.IFNA(VLOOKUP(B12,Werte!A:D,2,0),"")</f>
        <v>0</v>
      </c>
      <c r="F12" s="66" t="s">
        <v>44</v>
      </c>
      <c r="G12" s="94" t="s">
        <v>45</v>
      </c>
    </row>
    <row r="13" spans="1:15" ht="45.6" customHeight="1" x14ac:dyDescent="0.25">
      <c r="A13" s="31">
        <v>10</v>
      </c>
      <c r="B13" s="65" t="s">
        <v>46</v>
      </c>
      <c r="C13" s="32" t="str">
        <f>IF(AND(ISTEXT(B13),ISTEXT(#REF!)),"-","!")</f>
        <v>!</v>
      </c>
      <c r="D13" s="33">
        <f t="shared" si="0"/>
        <v>1</v>
      </c>
      <c r="E13" s="61">
        <f>_xlfn.IFNA(VLOOKUP(B13,Werte!A:D,2,0),"")</f>
        <v>0</v>
      </c>
      <c r="F13" s="66" t="s">
        <v>47</v>
      </c>
      <c r="G13" s="94" t="s">
        <v>48</v>
      </c>
    </row>
    <row r="14" spans="1:15" ht="294" customHeight="1" x14ac:dyDescent="0.25">
      <c r="A14" s="31">
        <v>11</v>
      </c>
      <c r="B14" s="65" t="s">
        <v>49</v>
      </c>
      <c r="C14" s="32" t="str">
        <f>IF(AND(ISTEXT(B14),ISTEXT(#REF!)),"-","!")</f>
        <v>!</v>
      </c>
      <c r="D14" s="33">
        <f t="shared" si="0"/>
        <v>1</v>
      </c>
      <c r="E14" s="61">
        <f>_xlfn.IFNA(VLOOKUP(B14,Werte!A:D,2,0),"")</f>
        <v>0</v>
      </c>
      <c r="F14" s="66" t="s">
        <v>50</v>
      </c>
      <c r="G14" s="95" t="s">
        <v>51</v>
      </c>
    </row>
    <row r="15" spans="1:15" hidden="1" x14ac:dyDescent="0.25">
      <c r="A15" s="31">
        <v>12</v>
      </c>
      <c r="B15" s="65"/>
      <c r="C15" s="32" t="str">
        <f>IF(AND(ISTEXT(B15),ISTEXT(#REF!)),"-","!")</f>
        <v>!</v>
      </c>
      <c r="D15" s="33">
        <f t="shared" si="0"/>
        <v>0</v>
      </c>
      <c r="E15" s="61" t="str">
        <f>_xlfn.IFNA(VLOOKUP(B15,Werte!A:D,2,0),"")</f>
        <v/>
      </c>
      <c r="F15" s="66"/>
      <c r="G15" s="94"/>
    </row>
    <row r="16" spans="1:15" hidden="1" x14ac:dyDescent="0.25">
      <c r="A16" s="31">
        <v>13</v>
      </c>
      <c r="B16" s="65"/>
      <c r="C16" s="32" t="str">
        <f>IF(AND(ISTEXT(B16),ISTEXT(#REF!)),"-","!")</f>
        <v>!</v>
      </c>
      <c r="D16" s="33">
        <f t="shared" si="0"/>
        <v>0</v>
      </c>
      <c r="E16" s="61" t="str">
        <f>_xlfn.IFNA(VLOOKUP(B16,Werte!A:D,2,0),"")</f>
        <v/>
      </c>
      <c r="F16" s="66"/>
      <c r="G16" s="94"/>
    </row>
    <row r="17" spans="1:7" hidden="1" x14ac:dyDescent="0.25">
      <c r="A17" s="31">
        <v>14</v>
      </c>
      <c r="B17" s="65"/>
      <c r="C17" s="32" t="str">
        <f>IF(AND(ISTEXT(B17),ISTEXT(#REF!)),"-","!")</f>
        <v>!</v>
      </c>
      <c r="D17" s="33">
        <f t="shared" si="0"/>
        <v>0</v>
      </c>
      <c r="E17" s="61" t="str">
        <f>_xlfn.IFNA(VLOOKUP(B17,Werte!A:D,2,0),"")</f>
        <v/>
      </c>
      <c r="F17" s="66"/>
      <c r="G17" s="94"/>
    </row>
    <row r="18" spans="1:7" hidden="1" x14ac:dyDescent="0.25">
      <c r="A18" s="31">
        <v>15</v>
      </c>
      <c r="B18" s="65"/>
      <c r="C18" s="32" t="str">
        <f>IF(AND(ISTEXT(B18),ISTEXT(#REF!)),"-","!")</f>
        <v>!</v>
      </c>
      <c r="D18" s="33">
        <f t="shared" si="0"/>
        <v>0</v>
      </c>
      <c r="E18" s="61" t="str">
        <f>_xlfn.IFNA(VLOOKUP(B18,Werte!A:D,2,0),"")</f>
        <v/>
      </c>
      <c r="F18" s="66"/>
      <c r="G18" s="94"/>
    </row>
    <row r="19" spans="1:7" hidden="1" x14ac:dyDescent="0.25">
      <c r="A19" s="31">
        <v>16</v>
      </c>
      <c r="B19" s="65"/>
      <c r="C19" s="32" t="str">
        <f>IF(AND(ISTEXT(B19),ISTEXT(#REF!)),"-","!")</f>
        <v>!</v>
      </c>
      <c r="D19" s="33">
        <f t="shared" si="0"/>
        <v>0</v>
      </c>
      <c r="E19" s="61" t="str">
        <f>_xlfn.IFNA(VLOOKUP(B19,Werte!A:D,2,0),"")</f>
        <v/>
      </c>
      <c r="F19" s="66"/>
      <c r="G19" s="94"/>
    </row>
    <row r="20" spans="1:7" hidden="1" x14ac:dyDescent="0.25">
      <c r="A20" s="31">
        <v>17</v>
      </c>
      <c r="B20" s="65"/>
      <c r="C20" s="32" t="str">
        <f>IF(AND(ISTEXT(B20),ISTEXT(#REF!)),"-","!")</f>
        <v>!</v>
      </c>
      <c r="D20" s="33">
        <f t="shared" si="0"/>
        <v>0</v>
      </c>
      <c r="E20" s="61" t="str">
        <f>_xlfn.IFNA(VLOOKUP(B20,Werte!A:D,2,0),"")</f>
        <v/>
      </c>
      <c r="F20" s="66"/>
      <c r="G20" s="94"/>
    </row>
    <row r="21" spans="1:7" hidden="1" x14ac:dyDescent="0.25">
      <c r="A21" s="31">
        <v>18</v>
      </c>
      <c r="B21" s="65"/>
      <c r="C21" s="32" t="str">
        <f>IF(AND(ISTEXT(B21),ISTEXT(#REF!)),"-","!")</f>
        <v>!</v>
      </c>
      <c r="D21" s="33">
        <f t="shared" si="0"/>
        <v>0</v>
      </c>
      <c r="E21" s="61" t="str">
        <f>_xlfn.IFNA(VLOOKUP(B21,Werte!A:D,2,0),"")</f>
        <v/>
      </c>
      <c r="F21" s="66"/>
      <c r="G21" s="94"/>
    </row>
    <row r="22" spans="1:7" hidden="1" x14ac:dyDescent="0.25">
      <c r="A22" s="31">
        <v>19</v>
      </c>
      <c r="B22" s="65"/>
      <c r="C22" s="32" t="str">
        <f>IF(AND(ISTEXT(B22),ISTEXT(#REF!)),"-","!")</f>
        <v>!</v>
      </c>
      <c r="D22" s="33">
        <f t="shared" si="0"/>
        <v>0</v>
      </c>
      <c r="E22" s="61" t="str">
        <f>_xlfn.IFNA(VLOOKUP(B22,Werte!A:D,2,0),"")</f>
        <v/>
      </c>
      <c r="F22" s="66"/>
      <c r="G22" s="94"/>
    </row>
    <row r="23" spans="1:7" hidden="1" x14ac:dyDescent="0.25">
      <c r="A23" s="31">
        <v>20</v>
      </c>
      <c r="B23" s="65"/>
      <c r="C23" s="32" t="str">
        <f>IF(AND(ISTEXT(B23),ISTEXT(#REF!)),"-","!")</f>
        <v>!</v>
      </c>
      <c r="D23" s="33">
        <f t="shared" si="0"/>
        <v>0</v>
      </c>
      <c r="E23" s="61" t="str">
        <f>_xlfn.IFNA(VLOOKUP(B23,Werte!A:D,2,0),"")</f>
        <v/>
      </c>
      <c r="F23" s="66"/>
      <c r="G23" s="94"/>
    </row>
    <row r="24" spans="1:7" hidden="1" x14ac:dyDescent="0.25">
      <c r="D24" s="33">
        <f t="shared" si="0"/>
        <v>0</v>
      </c>
    </row>
    <row r="25" spans="1:7" hidden="1" x14ac:dyDescent="0.25">
      <c r="D25" s="33">
        <f t="shared" si="0"/>
        <v>0</v>
      </c>
    </row>
    <row r="26" spans="1:7" hidden="1" x14ac:dyDescent="0.25">
      <c r="D26" s="33">
        <f t="shared" si="0"/>
        <v>0</v>
      </c>
    </row>
    <row r="27" spans="1:7" hidden="1" x14ac:dyDescent="0.25">
      <c r="D27" s="33">
        <f t="shared" si="0"/>
        <v>0</v>
      </c>
    </row>
    <row r="28" spans="1:7" hidden="1" x14ac:dyDescent="0.25">
      <c r="D28" s="33">
        <f t="shared" si="0"/>
        <v>0</v>
      </c>
    </row>
    <row r="29" spans="1:7" hidden="1" x14ac:dyDescent="0.25">
      <c r="D29" s="33">
        <f t="shared" si="0"/>
        <v>0</v>
      </c>
    </row>
    <row r="30" spans="1:7" hidden="1" x14ac:dyDescent="0.25">
      <c r="D30" s="33">
        <f t="shared" si="0"/>
        <v>0</v>
      </c>
    </row>
    <row r="31" spans="1:7" hidden="1" x14ac:dyDescent="0.25">
      <c r="D31" s="33">
        <f t="shared" si="0"/>
        <v>0</v>
      </c>
    </row>
    <row r="32" spans="1:7" hidden="1" x14ac:dyDescent="0.25">
      <c r="D32" s="33">
        <f t="shared" si="0"/>
        <v>0</v>
      </c>
    </row>
    <row r="33" spans="4:4" hidden="1" x14ac:dyDescent="0.25">
      <c r="D33" s="33">
        <f t="shared" si="0"/>
        <v>0</v>
      </c>
    </row>
    <row r="34" spans="4:4" hidden="1" x14ac:dyDescent="0.25">
      <c r="D34" s="33">
        <f t="shared" si="0"/>
        <v>0</v>
      </c>
    </row>
    <row r="35" spans="4:4" hidden="1" x14ac:dyDescent="0.25">
      <c r="D35" s="33">
        <f t="shared" si="0"/>
        <v>0</v>
      </c>
    </row>
    <row r="36" spans="4:4" hidden="1" x14ac:dyDescent="0.25">
      <c r="D36" s="33">
        <f t="shared" si="0"/>
        <v>0</v>
      </c>
    </row>
    <row r="37" spans="4:4" hidden="1" x14ac:dyDescent="0.25">
      <c r="D37" s="33">
        <f t="shared" si="0"/>
        <v>0</v>
      </c>
    </row>
    <row r="38" spans="4:4" hidden="1" x14ac:dyDescent="0.25">
      <c r="D38" s="33">
        <f t="shared" si="0"/>
        <v>0</v>
      </c>
    </row>
    <row r="39" spans="4:4" hidden="1" x14ac:dyDescent="0.25">
      <c r="D39" s="33">
        <f t="shared" si="0"/>
        <v>0</v>
      </c>
    </row>
    <row r="40" spans="4:4" hidden="1" x14ac:dyDescent="0.25">
      <c r="D40" s="33">
        <f t="shared" si="0"/>
        <v>0</v>
      </c>
    </row>
    <row r="41" spans="4:4" hidden="1" x14ac:dyDescent="0.25">
      <c r="D41" s="33">
        <f t="shared" si="0"/>
        <v>0</v>
      </c>
    </row>
    <row r="42" spans="4:4" hidden="1" x14ac:dyDescent="0.25">
      <c r="D42" s="33">
        <f t="shared" si="0"/>
        <v>0</v>
      </c>
    </row>
    <row r="43" spans="4:4" hidden="1" x14ac:dyDescent="0.25">
      <c r="D43" s="33">
        <f t="shared" si="0"/>
        <v>0</v>
      </c>
    </row>
    <row r="44" spans="4:4" hidden="1" x14ac:dyDescent="0.25">
      <c r="D44" s="33">
        <f t="shared" si="0"/>
        <v>0</v>
      </c>
    </row>
    <row r="45" spans="4:4" hidden="1" x14ac:dyDescent="0.25">
      <c r="D45" s="33">
        <f t="shared" si="0"/>
        <v>0</v>
      </c>
    </row>
    <row r="46" spans="4:4" hidden="1" x14ac:dyDescent="0.25">
      <c r="D46" s="33">
        <f t="shared" si="0"/>
        <v>0</v>
      </c>
    </row>
    <row r="47" spans="4:4" hidden="1" x14ac:dyDescent="0.25">
      <c r="D47" s="33">
        <f t="shared" si="0"/>
        <v>0</v>
      </c>
    </row>
    <row r="48" spans="4:4" hidden="1" x14ac:dyDescent="0.25">
      <c r="D48" s="33">
        <f t="shared" si="0"/>
        <v>0</v>
      </c>
    </row>
    <row r="49" spans="4:4" hidden="1" x14ac:dyDescent="0.25">
      <c r="D49" s="33">
        <f t="shared" si="0"/>
        <v>0</v>
      </c>
    </row>
    <row r="50" spans="4:4" hidden="1" x14ac:dyDescent="0.25">
      <c r="D50" s="33">
        <f t="shared" si="0"/>
        <v>0</v>
      </c>
    </row>
    <row r="51" spans="4:4" hidden="1" x14ac:dyDescent="0.25">
      <c r="D51" s="33">
        <f t="shared" si="0"/>
        <v>0</v>
      </c>
    </row>
    <row r="52" spans="4:4" hidden="1" x14ac:dyDescent="0.25">
      <c r="D52" s="33">
        <f t="shared" si="0"/>
        <v>0</v>
      </c>
    </row>
    <row r="53" spans="4:4" hidden="1" x14ac:dyDescent="0.25">
      <c r="D53" s="33">
        <f t="shared" si="0"/>
        <v>0</v>
      </c>
    </row>
    <row r="54" spans="4:4" hidden="1" x14ac:dyDescent="0.25">
      <c r="D54" s="33">
        <f t="shared" si="0"/>
        <v>0</v>
      </c>
    </row>
    <row r="55" spans="4:4" hidden="1" x14ac:dyDescent="0.25">
      <c r="D55" s="33">
        <f t="shared" si="0"/>
        <v>0</v>
      </c>
    </row>
    <row r="56" spans="4:4" hidden="1" x14ac:dyDescent="0.25">
      <c r="D56" s="33">
        <f t="shared" si="0"/>
        <v>0</v>
      </c>
    </row>
    <row r="57" spans="4:4" hidden="1" x14ac:dyDescent="0.25">
      <c r="D57" s="33">
        <f t="shared" si="0"/>
        <v>0</v>
      </c>
    </row>
    <row r="58" spans="4:4" hidden="1" x14ac:dyDescent="0.25">
      <c r="D58" s="33">
        <f t="shared" si="0"/>
        <v>0</v>
      </c>
    </row>
    <row r="59" spans="4:4" hidden="1" x14ac:dyDescent="0.25">
      <c r="D59" s="33">
        <f t="shared" si="0"/>
        <v>0</v>
      </c>
    </row>
    <row r="60" spans="4:4" hidden="1" x14ac:dyDescent="0.25">
      <c r="D60" s="33">
        <f t="shared" si="0"/>
        <v>0</v>
      </c>
    </row>
    <row r="61" spans="4:4" hidden="1" x14ac:dyDescent="0.25">
      <c r="D61" s="33">
        <f t="shared" si="0"/>
        <v>0</v>
      </c>
    </row>
    <row r="62" spans="4:4" hidden="1" x14ac:dyDescent="0.25">
      <c r="D62" s="33">
        <f t="shared" si="0"/>
        <v>0</v>
      </c>
    </row>
    <row r="63" spans="4:4" hidden="1" x14ac:dyDescent="0.25">
      <c r="D63" s="33">
        <f t="shared" si="0"/>
        <v>0</v>
      </c>
    </row>
    <row r="64" spans="4:4" hidden="1" x14ac:dyDescent="0.25">
      <c r="D64" s="33">
        <f t="shared" si="0"/>
        <v>0</v>
      </c>
    </row>
    <row r="65" spans="4:4" hidden="1" x14ac:dyDescent="0.25">
      <c r="D65" s="33">
        <f t="shared" si="0"/>
        <v>0</v>
      </c>
    </row>
    <row r="66" spans="4:4" hidden="1" x14ac:dyDescent="0.25">
      <c r="D66" s="33">
        <f t="shared" si="0"/>
        <v>0</v>
      </c>
    </row>
    <row r="67" spans="4:4" hidden="1" x14ac:dyDescent="0.25">
      <c r="D67" s="33">
        <f t="shared" si="0"/>
        <v>0</v>
      </c>
    </row>
    <row r="68" spans="4:4" hidden="1" x14ac:dyDescent="0.25">
      <c r="D68" s="33">
        <f t="shared" si="0"/>
        <v>0</v>
      </c>
    </row>
    <row r="69" spans="4:4" hidden="1" x14ac:dyDescent="0.25">
      <c r="D69" s="33">
        <f t="shared" si="0"/>
        <v>0</v>
      </c>
    </row>
    <row r="70" spans="4:4" hidden="1" x14ac:dyDescent="0.25">
      <c r="D70" s="33">
        <f t="shared" ref="D70:D133" si="1">IF(CONCATENATE(E70&amp;F70&amp;G70)="",0,1)</f>
        <v>0</v>
      </c>
    </row>
    <row r="71" spans="4:4" hidden="1" x14ac:dyDescent="0.25">
      <c r="D71" s="33">
        <f t="shared" si="1"/>
        <v>0</v>
      </c>
    </row>
    <row r="72" spans="4:4" hidden="1" x14ac:dyDescent="0.25">
      <c r="D72" s="33">
        <f t="shared" si="1"/>
        <v>0</v>
      </c>
    </row>
    <row r="73" spans="4:4" hidden="1" x14ac:dyDescent="0.25">
      <c r="D73" s="33">
        <f t="shared" si="1"/>
        <v>0</v>
      </c>
    </row>
    <row r="74" spans="4:4" hidden="1" x14ac:dyDescent="0.25">
      <c r="D74" s="33">
        <f t="shared" si="1"/>
        <v>0</v>
      </c>
    </row>
    <row r="75" spans="4:4" hidden="1" x14ac:dyDescent="0.25">
      <c r="D75" s="33">
        <f t="shared" si="1"/>
        <v>0</v>
      </c>
    </row>
    <row r="76" spans="4:4" hidden="1" x14ac:dyDescent="0.25">
      <c r="D76" s="33">
        <f t="shared" si="1"/>
        <v>0</v>
      </c>
    </row>
    <row r="77" spans="4:4" hidden="1" x14ac:dyDescent="0.25">
      <c r="D77" s="33">
        <f t="shared" si="1"/>
        <v>0</v>
      </c>
    </row>
    <row r="78" spans="4:4" hidden="1" x14ac:dyDescent="0.25">
      <c r="D78" s="33">
        <f t="shared" si="1"/>
        <v>0</v>
      </c>
    </row>
    <row r="79" spans="4:4" hidden="1" x14ac:dyDescent="0.25">
      <c r="D79" s="33">
        <f t="shared" si="1"/>
        <v>0</v>
      </c>
    </row>
    <row r="80" spans="4:4" hidden="1" x14ac:dyDescent="0.25">
      <c r="D80" s="33">
        <f t="shared" si="1"/>
        <v>0</v>
      </c>
    </row>
    <row r="81" spans="4:4" hidden="1" x14ac:dyDescent="0.25">
      <c r="D81" s="33">
        <f t="shared" si="1"/>
        <v>0</v>
      </c>
    </row>
    <row r="82" spans="4:4" hidden="1" x14ac:dyDescent="0.25">
      <c r="D82" s="33">
        <f t="shared" si="1"/>
        <v>0</v>
      </c>
    </row>
    <row r="83" spans="4:4" hidden="1" x14ac:dyDescent="0.25">
      <c r="D83" s="33">
        <f t="shared" si="1"/>
        <v>0</v>
      </c>
    </row>
    <row r="84" spans="4:4" hidden="1" x14ac:dyDescent="0.25">
      <c r="D84" s="33">
        <f t="shared" si="1"/>
        <v>0</v>
      </c>
    </row>
    <row r="85" spans="4:4" hidden="1" x14ac:dyDescent="0.25">
      <c r="D85" s="33">
        <f t="shared" si="1"/>
        <v>0</v>
      </c>
    </row>
    <row r="86" spans="4:4" hidden="1" x14ac:dyDescent="0.25">
      <c r="D86" s="33">
        <f t="shared" si="1"/>
        <v>0</v>
      </c>
    </row>
    <row r="87" spans="4:4" hidden="1" x14ac:dyDescent="0.25">
      <c r="D87" s="33">
        <f t="shared" si="1"/>
        <v>0</v>
      </c>
    </row>
    <row r="88" spans="4:4" hidden="1" x14ac:dyDescent="0.25">
      <c r="D88" s="33">
        <f t="shared" si="1"/>
        <v>0</v>
      </c>
    </row>
    <row r="89" spans="4:4" hidden="1" x14ac:dyDescent="0.25">
      <c r="D89" s="33">
        <f t="shared" si="1"/>
        <v>0</v>
      </c>
    </row>
    <row r="90" spans="4:4" hidden="1" x14ac:dyDescent="0.25">
      <c r="D90" s="33">
        <f t="shared" si="1"/>
        <v>0</v>
      </c>
    </row>
    <row r="91" spans="4:4" hidden="1" x14ac:dyDescent="0.25">
      <c r="D91" s="33">
        <f t="shared" si="1"/>
        <v>0</v>
      </c>
    </row>
    <row r="92" spans="4:4" hidden="1" x14ac:dyDescent="0.25">
      <c r="D92" s="33">
        <f t="shared" si="1"/>
        <v>0</v>
      </c>
    </row>
    <row r="93" spans="4:4" hidden="1" x14ac:dyDescent="0.25">
      <c r="D93" s="33">
        <f t="shared" si="1"/>
        <v>0</v>
      </c>
    </row>
    <row r="94" spans="4:4" hidden="1" x14ac:dyDescent="0.25">
      <c r="D94" s="33">
        <f t="shared" si="1"/>
        <v>0</v>
      </c>
    </row>
    <row r="95" spans="4:4" hidden="1" x14ac:dyDescent="0.25">
      <c r="D95" s="33">
        <f t="shared" si="1"/>
        <v>0</v>
      </c>
    </row>
    <row r="96" spans="4:4" hidden="1" x14ac:dyDescent="0.25">
      <c r="D96" s="33">
        <f t="shared" si="1"/>
        <v>0</v>
      </c>
    </row>
    <row r="97" spans="4:4" hidden="1" x14ac:dyDescent="0.25">
      <c r="D97" s="33">
        <f t="shared" si="1"/>
        <v>0</v>
      </c>
    </row>
    <row r="98" spans="4:4" hidden="1" x14ac:dyDescent="0.25">
      <c r="D98" s="33">
        <f t="shared" si="1"/>
        <v>0</v>
      </c>
    </row>
    <row r="99" spans="4:4" hidden="1" x14ac:dyDescent="0.25">
      <c r="D99" s="33">
        <f t="shared" si="1"/>
        <v>0</v>
      </c>
    </row>
    <row r="100" spans="4:4" hidden="1" x14ac:dyDescent="0.25">
      <c r="D100" s="33">
        <f t="shared" si="1"/>
        <v>0</v>
      </c>
    </row>
    <row r="101" spans="4:4" hidden="1" x14ac:dyDescent="0.25">
      <c r="D101" s="33">
        <f t="shared" si="1"/>
        <v>0</v>
      </c>
    </row>
    <row r="102" spans="4:4" hidden="1" x14ac:dyDescent="0.25">
      <c r="D102" s="33">
        <f t="shared" si="1"/>
        <v>0</v>
      </c>
    </row>
    <row r="103" spans="4:4" hidden="1" x14ac:dyDescent="0.25">
      <c r="D103" s="33">
        <f t="shared" si="1"/>
        <v>0</v>
      </c>
    </row>
    <row r="104" spans="4:4" hidden="1" x14ac:dyDescent="0.25">
      <c r="D104" s="33">
        <f t="shared" si="1"/>
        <v>0</v>
      </c>
    </row>
    <row r="105" spans="4:4" hidden="1" x14ac:dyDescent="0.25">
      <c r="D105" s="33">
        <f t="shared" si="1"/>
        <v>0</v>
      </c>
    </row>
    <row r="106" spans="4:4" hidden="1" x14ac:dyDescent="0.25">
      <c r="D106" s="33">
        <f t="shared" si="1"/>
        <v>0</v>
      </c>
    </row>
    <row r="107" spans="4:4" hidden="1" x14ac:dyDescent="0.25">
      <c r="D107" s="33">
        <f t="shared" si="1"/>
        <v>0</v>
      </c>
    </row>
    <row r="108" spans="4:4" hidden="1" x14ac:dyDescent="0.25">
      <c r="D108" s="33">
        <f t="shared" si="1"/>
        <v>0</v>
      </c>
    </row>
    <row r="109" spans="4:4" hidden="1" x14ac:dyDescent="0.25">
      <c r="D109" s="33">
        <f t="shared" si="1"/>
        <v>0</v>
      </c>
    </row>
    <row r="110" spans="4:4" hidden="1" x14ac:dyDescent="0.25">
      <c r="D110" s="33">
        <f t="shared" si="1"/>
        <v>0</v>
      </c>
    </row>
    <row r="111" spans="4:4" hidden="1" x14ac:dyDescent="0.25">
      <c r="D111" s="33">
        <f t="shared" si="1"/>
        <v>0</v>
      </c>
    </row>
    <row r="112" spans="4:4" hidden="1" x14ac:dyDescent="0.25">
      <c r="D112" s="33">
        <f t="shared" si="1"/>
        <v>0</v>
      </c>
    </row>
    <row r="113" spans="4:4" hidden="1" x14ac:dyDescent="0.25">
      <c r="D113" s="33">
        <f t="shared" si="1"/>
        <v>0</v>
      </c>
    </row>
    <row r="114" spans="4:4" hidden="1" x14ac:dyDescent="0.25">
      <c r="D114" s="33">
        <f t="shared" si="1"/>
        <v>0</v>
      </c>
    </row>
    <row r="115" spans="4:4" hidden="1" x14ac:dyDescent="0.25">
      <c r="D115" s="33">
        <f t="shared" si="1"/>
        <v>0</v>
      </c>
    </row>
    <row r="116" spans="4:4" hidden="1" x14ac:dyDescent="0.25">
      <c r="D116" s="33">
        <f t="shared" si="1"/>
        <v>0</v>
      </c>
    </row>
    <row r="117" spans="4:4" hidden="1" x14ac:dyDescent="0.25">
      <c r="D117" s="33">
        <f t="shared" si="1"/>
        <v>0</v>
      </c>
    </row>
    <row r="118" spans="4:4" hidden="1" x14ac:dyDescent="0.25">
      <c r="D118" s="33">
        <f t="shared" si="1"/>
        <v>0</v>
      </c>
    </row>
    <row r="119" spans="4:4" hidden="1" x14ac:dyDescent="0.25">
      <c r="D119" s="33">
        <f t="shared" si="1"/>
        <v>0</v>
      </c>
    </row>
    <row r="120" spans="4:4" hidden="1" x14ac:dyDescent="0.25">
      <c r="D120" s="33">
        <f t="shared" si="1"/>
        <v>0</v>
      </c>
    </row>
    <row r="121" spans="4:4" hidden="1" x14ac:dyDescent="0.25">
      <c r="D121" s="33">
        <f t="shared" si="1"/>
        <v>0</v>
      </c>
    </row>
    <row r="122" spans="4:4" hidden="1" x14ac:dyDescent="0.25">
      <c r="D122" s="33">
        <f t="shared" si="1"/>
        <v>0</v>
      </c>
    </row>
    <row r="123" spans="4:4" hidden="1" x14ac:dyDescent="0.25">
      <c r="D123" s="33">
        <f t="shared" si="1"/>
        <v>0</v>
      </c>
    </row>
    <row r="124" spans="4:4" hidden="1" x14ac:dyDescent="0.25">
      <c r="D124" s="33">
        <f t="shared" si="1"/>
        <v>0</v>
      </c>
    </row>
    <row r="125" spans="4:4" hidden="1" x14ac:dyDescent="0.25">
      <c r="D125" s="33">
        <f t="shared" si="1"/>
        <v>0</v>
      </c>
    </row>
    <row r="126" spans="4:4" hidden="1" x14ac:dyDescent="0.25">
      <c r="D126" s="33">
        <f t="shared" si="1"/>
        <v>0</v>
      </c>
    </row>
    <row r="127" spans="4:4" hidden="1" x14ac:dyDescent="0.25">
      <c r="D127" s="33">
        <f t="shared" si="1"/>
        <v>0</v>
      </c>
    </row>
    <row r="128" spans="4:4" hidden="1" x14ac:dyDescent="0.25">
      <c r="D128" s="33">
        <f t="shared" si="1"/>
        <v>0</v>
      </c>
    </row>
    <row r="129" spans="4:4" hidden="1" x14ac:dyDescent="0.25">
      <c r="D129" s="33">
        <f t="shared" si="1"/>
        <v>0</v>
      </c>
    </row>
    <row r="130" spans="4:4" hidden="1" x14ac:dyDescent="0.25">
      <c r="D130" s="33">
        <f t="shared" si="1"/>
        <v>0</v>
      </c>
    </row>
    <row r="131" spans="4:4" hidden="1" x14ac:dyDescent="0.25">
      <c r="D131" s="33">
        <f t="shared" si="1"/>
        <v>0</v>
      </c>
    </row>
    <row r="132" spans="4:4" hidden="1" x14ac:dyDescent="0.25">
      <c r="D132" s="33">
        <f t="shared" si="1"/>
        <v>0</v>
      </c>
    </row>
    <row r="133" spans="4:4" hidden="1" x14ac:dyDescent="0.25">
      <c r="D133" s="33">
        <f t="shared" si="1"/>
        <v>0</v>
      </c>
    </row>
    <row r="134" spans="4:4" hidden="1" x14ac:dyDescent="0.25">
      <c r="D134" s="33">
        <f t="shared" ref="D134:D197" si="2">IF(CONCATENATE(E134&amp;F134&amp;G134)="",0,1)</f>
        <v>0</v>
      </c>
    </row>
    <row r="135" spans="4:4" hidden="1" x14ac:dyDescent="0.25">
      <c r="D135" s="33">
        <f t="shared" si="2"/>
        <v>0</v>
      </c>
    </row>
    <row r="136" spans="4:4" hidden="1" x14ac:dyDescent="0.25">
      <c r="D136" s="33">
        <f t="shared" si="2"/>
        <v>0</v>
      </c>
    </row>
    <row r="137" spans="4:4" hidden="1" x14ac:dyDescent="0.25">
      <c r="D137" s="33">
        <f t="shared" si="2"/>
        <v>0</v>
      </c>
    </row>
    <row r="138" spans="4:4" hidden="1" x14ac:dyDescent="0.25">
      <c r="D138" s="33">
        <f t="shared" si="2"/>
        <v>0</v>
      </c>
    </row>
    <row r="139" spans="4:4" hidden="1" x14ac:dyDescent="0.25">
      <c r="D139" s="33">
        <f t="shared" si="2"/>
        <v>0</v>
      </c>
    </row>
    <row r="140" spans="4:4" hidden="1" x14ac:dyDescent="0.25">
      <c r="D140" s="33">
        <f t="shared" si="2"/>
        <v>0</v>
      </c>
    </row>
    <row r="141" spans="4:4" hidden="1" x14ac:dyDescent="0.25">
      <c r="D141" s="33">
        <f t="shared" si="2"/>
        <v>0</v>
      </c>
    </row>
    <row r="142" spans="4:4" hidden="1" x14ac:dyDescent="0.25">
      <c r="D142" s="33">
        <f t="shared" si="2"/>
        <v>0</v>
      </c>
    </row>
    <row r="143" spans="4:4" hidden="1" x14ac:dyDescent="0.25">
      <c r="D143" s="33">
        <f t="shared" si="2"/>
        <v>0</v>
      </c>
    </row>
    <row r="144" spans="4:4" hidden="1" x14ac:dyDescent="0.25">
      <c r="D144" s="33">
        <f t="shared" si="2"/>
        <v>0</v>
      </c>
    </row>
    <row r="145" spans="4:4" hidden="1" x14ac:dyDescent="0.25">
      <c r="D145" s="33">
        <f t="shared" si="2"/>
        <v>0</v>
      </c>
    </row>
    <row r="146" spans="4:4" hidden="1" x14ac:dyDescent="0.25">
      <c r="D146" s="33">
        <f t="shared" si="2"/>
        <v>0</v>
      </c>
    </row>
    <row r="147" spans="4:4" hidden="1" x14ac:dyDescent="0.25">
      <c r="D147" s="33">
        <f t="shared" si="2"/>
        <v>0</v>
      </c>
    </row>
    <row r="148" spans="4:4" hidden="1" x14ac:dyDescent="0.25">
      <c r="D148" s="33">
        <f t="shared" si="2"/>
        <v>0</v>
      </c>
    </row>
    <row r="149" spans="4:4" hidden="1" x14ac:dyDescent="0.25">
      <c r="D149" s="33">
        <f t="shared" si="2"/>
        <v>0</v>
      </c>
    </row>
    <row r="150" spans="4:4" hidden="1" x14ac:dyDescent="0.25">
      <c r="D150" s="33">
        <f t="shared" si="2"/>
        <v>0</v>
      </c>
    </row>
    <row r="151" spans="4:4" hidden="1" x14ac:dyDescent="0.25">
      <c r="D151" s="33">
        <f t="shared" si="2"/>
        <v>0</v>
      </c>
    </row>
    <row r="152" spans="4:4" hidden="1" x14ac:dyDescent="0.25">
      <c r="D152" s="33">
        <f t="shared" si="2"/>
        <v>0</v>
      </c>
    </row>
    <row r="153" spans="4:4" hidden="1" x14ac:dyDescent="0.25">
      <c r="D153" s="33">
        <f t="shared" si="2"/>
        <v>0</v>
      </c>
    </row>
    <row r="154" spans="4:4" hidden="1" x14ac:dyDescent="0.25">
      <c r="D154" s="33">
        <f t="shared" si="2"/>
        <v>0</v>
      </c>
    </row>
    <row r="155" spans="4:4" hidden="1" x14ac:dyDescent="0.25">
      <c r="D155" s="33">
        <f t="shared" si="2"/>
        <v>0</v>
      </c>
    </row>
    <row r="156" spans="4:4" hidden="1" x14ac:dyDescent="0.25">
      <c r="D156" s="33">
        <f t="shared" si="2"/>
        <v>0</v>
      </c>
    </row>
    <row r="157" spans="4:4" hidden="1" x14ac:dyDescent="0.25">
      <c r="D157" s="33">
        <f t="shared" si="2"/>
        <v>0</v>
      </c>
    </row>
    <row r="158" spans="4:4" hidden="1" x14ac:dyDescent="0.25">
      <c r="D158" s="33">
        <f t="shared" si="2"/>
        <v>0</v>
      </c>
    </row>
    <row r="159" spans="4:4" hidden="1" x14ac:dyDescent="0.25">
      <c r="D159" s="33">
        <f t="shared" si="2"/>
        <v>0</v>
      </c>
    </row>
    <row r="160" spans="4:4" hidden="1" x14ac:dyDescent="0.25">
      <c r="D160" s="33">
        <f t="shared" si="2"/>
        <v>0</v>
      </c>
    </row>
    <row r="161" spans="4:4" hidden="1" x14ac:dyDescent="0.25">
      <c r="D161" s="33">
        <f t="shared" si="2"/>
        <v>0</v>
      </c>
    </row>
    <row r="162" spans="4:4" hidden="1" x14ac:dyDescent="0.25">
      <c r="D162" s="33">
        <f t="shared" si="2"/>
        <v>0</v>
      </c>
    </row>
    <row r="163" spans="4:4" hidden="1" x14ac:dyDescent="0.25">
      <c r="D163" s="33">
        <f t="shared" si="2"/>
        <v>0</v>
      </c>
    </row>
    <row r="164" spans="4:4" hidden="1" x14ac:dyDescent="0.25">
      <c r="D164" s="33">
        <f t="shared" si="2"/>
        <v>0</v>
      </c>
    </row>
    <row r="165" spans="4:4" hidden="1" x14ac:dyDescent="0.25">
      <c r="D165" s="33">
        <f t="shared" si="2"/>
        <v>0</v>
      </c>
    </row>
    <row r="166" spans="4:4" hidden="1" x14ac:dyDescent="0.25">
      <c r="D166" s="33">
        <f t="shared" si="2"/>
        <v>0</v>
      </c>
    </row>
    <row r="167" spans="4:4" hidden="1" x14ac:dyDescent="0.25">
      <c r="D167" s="33">
        <f t="shared" si="2"/>
        <v>0</v>
      </c>
    </row>
    <row r="168" spans="4:4" hidden="1" x14ac:dyDescent="0.25">
      <c r="D168" s="33">
        <f t="shared" si="2"/>
        <v>0</v>
      </c>
    </row>
    <row r="169" spans="4:4" hidden="1" x14ac:dyDescent="0.25">
      <c r="D169" s="33">
        <f t="shared" si="2"/>
        <v>0</v>
      </c>
    </row>
    <row r="170" spans="4:4" hidden="1" x14ac:dyDescent="0.25">
      <c r="D170" s="33">
        <f t="shared" si="2"/>
        <v>0</v>
      </c>
    </row>
    <row r="171" spans="4:4" hidden="1" x14ac:dyDescent="0.25">
      <c r="D171" s="33">
        <f t="shared" si="2"/>
        <v>0</v>
      </c>
    </row>
    <row r="172" spans="4:4" hidden="1" x14ac:dyDescent="0.25">
      <c r="D172" s="33">
        <f t="shared" si="2"/>
        <v>0</v>
      </c>
    </row>
    <row r="173" spans="4:4" hidden="1" x14ac:dyDescent="0.25">
      <c r="D173" s="33">
        <f t="shared" si="2"/>
        <v>0</v>
      </c>
    </row>
    <row r="174" spans="4:4" hidden="1" x14ac:dyDescent="0.25">
      <c r="D174" s="33">
        <f t="shared" si="2"/>
        <v>0</v>
      </c>
    </row>
    <row r="175" spans="4:4" hidden="1" x14ac:dyDescent="0.25">
      <c r="D175" s="33">
        <f t="shared" si="2"/>
        <v>0</v>
      </c>
    </row>
    <row r="176" spans="4:4" hidden="1" x14ac:dyDescent="0.25">
      <c r="D176" s="33">
        <f t="shared" si="2"/>
        <v>0</v>
      </c>
    </row>
    <row r="177" spans="4:4" hidden="1" x14ac:dyDescent="0.25">
      <c r="D177" s="33">
        <f t="shared" si="2"/>
        <v>0</v>
      </c>
    </row>
    <row r="178" spans="4:4" hidden="1" x14ac:dyDescent="0.25">
      <c r="D178" s="33">
        <f t="shared" si="2"/>
        <v>0</v>
      </c>
    </row>
    <row r="179" spans="4:4" hidden="1" x14ac:dyDescent="0.25">
      <c r="D179" s="33">
        <f t="shared" si="2"/>
        <v>0</v>
      </c>
    </row>
    <row r="180" spans="4:4" hidden="1" x14ac:dyDescent="0.25">
      <c r="D180" s="33">
        <f t="shared" si="2"/>
        <v>0</v>
      </c>
    </row>
    <row r="181" spans="4:4" hidden="1" x14ac:dyDescent="0.25">
      <c r="D181" s="33">
        <f t="shared" si="2"/>
        <v>0</v>
      </c>
    </row>
    <row r="182" spans="4:4" hidden="1" x14ac:dyDescent="0.25">
      <c r="D182" s="33">
        <f t="shared" si="2"/>
        <v>0</v>
      </c>
    </row>
    <row r="183" spans="4:4" hidden="1" x14ac:dyDescent="0.25">
      <c r="D183" s="33">
        <f t="shared" si="2"/>
        <v>0</v>
      </c>
    </row>
    <row r="184" spans="4:4" hidden="1" x14ac:dyDescent="0.25">
      <c r="D184" s="33">
        <f t="shared" si="2"/>
        <v>0</v>
      </c>
    </row>
    <row r="185" spans="4:4" hidden="1" x14ac:dyDescent="0.25">
      <c r="D185" s="33">
        <f t="shared" si="2"/>
        <v>0</v>
      </c>
    </row>
    <row r="186" spans="4:4" hidden="1" x14ac:dyDescent="0.25">
      <c r="D186" s="33">
        <f t="shared" si="2"/>
        <v>0</v>
      </c>
    </row>
    <row r="187" spans="4:4" hidden="1" x14ac:dyDescent="0.25">
      <c r="D187" s="33">
        <f t="shared" si="2"/>
        <v>0</v>
      </c>
    </row>
    <row r="188" spans="4:4" hidden="1" x14ac:dyDescent="0.25">
      <c r="D188" s="33">
        <f t="shared" si="2"/>
        <v>0</v>
      </c>
    </row>
    <row r="189" spans="4:4" hidden="1" x14ac:dyDescent="0.25">
      <c r="D189" s="33">
        <f t="shared" si="2"/>
        <v>0</v>
      </c>
    </row>
    <row r="190" spans="4:4" hidden="1" x14ac:dyDescent="0.25">
      <c r="D190" s="33">
        <f t="shared" si="2"/>
        <v>0</v>
      </c>
    </row>
    <row r="191" spans="4:4" hidden="1" x14ac:dyDescent="0.25">
      <c r="D191" s="33">
        <f t="shared" si="2"/>
        <v>0</v>
      </c>
    </row>
    <row r="192" spans="4:4" hidden="1" x14ac:dyDescent="0.25">
      <c r="D192" s="33">
        <f t="shared" si="2"/>
        <v>0</v>
      </c>
    </row>
    <row r="193" spans="4:4" hidden="1" x14ac:dyDescent="0.25">
      <c r="D193" s="33">
        <f t="shared" si="2"/>
        <v>0</v>
      </c>
    </row>
    <row r="194" spans="4:4" hidden="1" x14ac:dyDescent="0.25">
      <c r="D194" s="33">
        <f t="shared" si="2"/>
        <v>0</v>
      </c>
    </row>
    <row r="195" spans="4:4" hidden="1" x14ac:dyDescent="0.25">
      <c r="D195" s="33">
        <f t="shared" si="2"/>
        <v>0</v>
      </c>
    </row>
    <row r="196" spans="4:4" hidden="1" x14ac:dyDescent="0.25">
      <c r="D196" s="33">
        <f t="shared" si="2"/>
        <v>0</v>
      </c>
    </row>
    <row r="197" spans="4:4" hidden="1" x14ac:dyDescent="0.25">
      <c r="D197" s="33">
        <f t="shared" si="2"/>
        <v>0</v>
      </c>
    </row>
    <row r="198" spans="4:4" hidden="1" x14ac:dyDescent="0.25">
      <c r="D198" s="33">
        <f t="shared" ref="D198:D261" si="3">IF(CONCATENATE(E198&amp;F198&amp;G198)="",0,1)</f>
        <v>0</v>
      </c>
    </row>
    <row r="199" spans="4:4" hidden="1" x14ac:dyDescent="0.25">
      <c r="D199" s="33">
        <f t="shared" si="3"/>
        <v>0</v>
      </c>
    </row>
    <row r="200" spans="4:4" hidden="1" x14ac:dyDescent="0.25">
      <c r="D200" s="33">
        <f t="shared" si="3"/>
        <v>0</v>
      </c>
    </row>
    <row r="201" spans="4:4" hidden="1" x14ac:dyDescent="0.25">
      <c r="D201" s="33">
        <f t="shared" si="3"/>
        <v>0</v>
      </c>
    </row>
    <row r="202" spans="4:4" hidden="1" x14ac:dyDescent="0.25">
      <c r="D202" s="33">
        <f t="shared" si="3"/>
        <v>0</v>
      </c>
    </row>
    <row r="203" spans="4:4" hidden="1" x14ac:dyDescent="0.25">
      <c r="D203" s="33">
        <f t="shared" si="3"/>
        <v>0</v>
      </c>
    </row>
    <row r="204" spans="4:4" hidden="1" x14ac:dyDescent="0.25">
      <c r="D204" s="33">
        <f t="shared" si="3"/>
        <v>0</v>
      </c>
    </row>
    <row r="205" spans="4:4" hidden="1" x14ac:dyDescent="0.25">
      <c r="D205" s="33">
        <f t="shared" si="3"/>
        <v>0</v>
      </c>
    </row>
    <row r="206" spans="4:4" hidden="1" x14ac:dyDescent="0.25">
      <c r="D206" s="33">
        <f t="shared" si="3"/>
        <v>0</v>
      </c>
    </row>
    <row r="207" spans="4:4" hidden="1" x14ac:dyDescent="0.25">
      <c r="D207" s="33">
        <f t="shared" si="3"/>
        <v>0</v>
      </c>
    </row>
    <row r="208" spans="4:4" hidden="1" x14ac:dyDescent="0.25">
      <c r="D208" s="33">
        <f t="shared" si="3"/>
        <v>0</v>
      </c>
    </row>
    <row r="209" spans="4:4" hidden="1" x14ac:dyDescent="0.25">
      <c r="D209" s="33">
        <f t="shared" si="3"/>
        <v>0</v>
      </c>
    </row>
    <row r="210" spans="4:4" hidden="1" x14ac:dyDescent="0.25">
      <c r="D210" s="33">
        <f t="shared" si="3"/>
        <v>0</v>
      </c>
    </row>
    <row r="211" spans="4:4" hidden="1" x14ac:dyDescent="0.25">
      <c r="D211" s="33">
        <f t="shared" si="3"/>
        <v>0</v>
      </c>
    </row>
    <row r="212" spans="4:4" hidden="1" x14ac:dyDescent="0.25">
      <c r="D212" s="33">
        <f t="shared" si="3"/>
        <v>0</v>
      </c>
    </row>
    <row r="213" spans="4:4" hidden="1" x14ac:dyDescent="0.25">
      <c r="D213" s="33">
        <f t="shared" si="3"/>
        <v>0</v>
      </c>
    </row>
    <row r="214" spans="4:4" hidden="1" x14ac:dyDescent="0.25">
      <c r="D214" s="33">
        <f t="shared" si="3"/>
        <v>0</v>
      </c>
    </row>
    <row r="215" spans="4:4" hidden="1" x14ac:dyDescent="0.25">
      <c r="D215" s="33">
        <f t="shared" si="3"/>
        <v>0</v>
      </c>
    </row>
    <row r="216" spans="4:4" hidden="1" x14ac:dyDescent="0.25">
      <c r="D216" s="33">
        <f t="shared" si="3"/>
        <v>0</v>
      </c>
    </row>
    <row r="217" spans="4:4" hidden="1" x14ac:dyDescent="0.25">
      <c r="D217" s="33">
        <f t="shared" si="3"/>
        <v>0</v>
      </c>
    </row>
    <row r="218" spans="4:4" hidden="1" x14ac:dyDescent="0.25">
      <c r="D218" s="33">
        <f t="shared" si="3"/>
        <v>0</v>
      </c>
    </row>
    <row r="219" spans="4:4" hidden="1" x14ac:dyDescent="0.25">
      <c r="D219" s="33">
        <f t="shared" si="3"/>
        <v>0</v>
      </c>
    </row>
    <row r="220" spans="4:4" hidden="1" x14ac:dyDescent="0.25">
      <c r="D220" s="33">
        <f t="shared" si="3"/>
        <v>0</v>
      </c>
    </row>
    <row r="221" spans="4:4" hidden="1" x14ac:dyDescent="0.25">
      <c r="D221" s="33">
        <f t="shared" si="3"/>
        <v>0</v>
      </c>
    </row>
    <row r="222" spans="4:4" hidden="1" x14ac:dyDescent="0.25">
      <c r="D222" s="33">
        <f t="shared" si="3"/>
        <v>0</v>
      </c>
    </row>
    <row r="223" spans="4:4" hidden="1" x14ac:dyDescent="0.25">
      <c r="D223" s="33">
        <f t="shared" si="3"/>
        <v>0</v>
      </c>
    </row>
    <row r="224" spans="4:4" hidden="1" x14ac:dyDescent="0.25">
      <c r="D224" s="33">
        <f t="shared" si="3"/>
        <v>0</v>
      </c>
    </row>
    <row r="225" spans="4:4" hidden="1" x14ac:dyDescent="0.25">
      <c r="D225" s="33">
        <f t="shared" si="3"/>
        <v>0</v>
      </c>
    </row>
    <row r="226" spans="4:4" hidden="1" x14ac:dyDescent="0.25">
      <c r="D226" s="33">
        <f t="shared" si="3"/>
        <v>0</v>
      </c>
    </row>
    <row r="227" spans="4:4" hidden="1" x14ac:dyDescent="0.25">
      <c r="D227" s="33">
        <f t="shared" si="3"/>
        <v>0</v>
      </c>
    </row>
    <row r="228" spans="4:4" hidden="1" x14ac:dyDescent="0.25">
      <c r="D228" s="33">
        <f t="shared" si="3"/>
        <v>0</v>
      </c>
    </row>
    <row r="229" spans="4:4" hidden="1" x14ac:dyDescent="0.25">
      <c r="D229" s="33">
        <f t="shared" si="3"/>
        <v>0</v>
      </c>
    </row>
    <row r="230" spans="4:4" hidden="1" x14ac:dyDescent="0.25">
      <c r="D230" s="33">
        <f t="shared" si="3"/>
        <v>0</v>
      </c>
    </row>
    <row r="231" spans="4:4" hidden="1" x14ac:dyDescent="0.25">
      <c r="D231" s="33">
        <f t="shared" si="3"/>
        <v>0</v>
      </c>
    </row>
    <row r="232" spans="4:4" hidden="1" x14ac:dyDescent="0.25">
      <c r="D232" s="33">
        <f t="shared" si="3"/>
        <v>0</v>
      </c>
    </row>
    <row r="233" spans="4:4" hidden="1" x14ac:dyDescent="0.25">
      <c r="D233" s="33">
        <f t="shared" si="3"/>
        <v>0</v>
      </c>
    </row>
    <row r="234" spans="4:4" hidden="1" x14ac:dyDescent="0.25">
      <c r="D234" s="33">
        <f t="shared" si="3"/>
        <v>0</v>
      </c>
    </row>
    <row r="235" spans="4:4" hidden="1" x14ac:dyDescent="0.25">
      <c r="D235" s="33">
        <f t="shared" si="3"/>
        <v>0</v>
      </c>
    </row>
    <row r="236" spans="4:4" hidden="1" x14ac:dyDescent="0.25">
      <c r="D236" s="33">
        <f t="shared" si="3"/>
        <v>0</v>
      </c>
    </row>
    <row r="237" spans="4:4" hidden="1" x14ac:dyDescent="0.25">
      <c r="D237" s="33">
        <f t="shared" si="3"/>
        <v>0</v>
      </c>
    </row>
    <row r="238" spans="4:4" hidden="1" x14ac:dyDescent="0.25">
      <c r="D238" s="33">
        <f t="shared" si="3"/>
        <v>0</v>
      </c>
    </row>
    <row r="239" spans="4:4" hidden="1" x14ac:dyDescent="0.25">
      <c r="D239" s="33">
        <f t="shared" si="3"/>
        <v>0</v>
      </c>
    </row>
    <row r="240" spans="4:4" hidden="1" x14ac:dyDescent="0.25">
      <c r="D240" s="33">
        <f t="shared" si="3"/>
        <v>0</v>
      </c>
    </row>
    <row r="241" spans="4:4" hidden="1" x14ac:dyDescent="0.25">
      <c r="D241" s="33">
        <f t="shared" si="3"/>
        <v>0</v>
      </c>
    </row>
    <row r="242" spans="4:4" hidden="1" x14ac:dyDescent="0.25">
      <c r="D242" s="33">
        <f t="shared" si="3"/>
        <v>0</v>
      </c>
    </row>
    <row r="243" spans="4:4" hidden="1" x14ac:dyDescent="0.25">
      <c r="D243" s="33">
        <f t="shared" si="3"/>
        <v>0</v>
      </c>
    </row>
    <row r="244" spans="4:4" hidden="1" x14ac:dyDescent="0.25">
      <c r="D244" s="33">
        <f t="shared" si="3"/>
        <v>0</v>
      </c>
    </row>
    <row r="245" spans="4:4" hidden="1" x14ac:dyDescent="0.25">
      <c r="D245" s="33">
        <f t="shared" si="3"/>
        <v>0</v>
      </c>
    </row>
    <row r="246" spans="4:4" hidden="1" x14ac:dyDescent="0.25">
      <c r="D246" s="33">
        <f t="shared" si="3"/>
        <v>0</v>
      </c>
    </row>
    <row r="247" spans="4:4" hidden="1" x14ac:dyDescent="0.25">
      <c r="D247" s="33">
        <f t="shared" si="3"/>
        <v>0</v>
      </c>
    </row>
    <row r="248" spans="4:4" hidden="1" x14ac:dyDescent="0.25">
      <c r="D248" s="33">
        <f t="shared" si="3"/>
        <v>0</v>
      </c>
    </row>
    <row r="249" spans="4:4" hidden="1" x14ac:dyDescent="0.25">
      <c r="D249" s="33">
        <f t="shared" si="3"/>
        <v>0</v>
      </c>
    </row>
    <row r="250" spans="4:4" hidden="1" x14ac:dyDescent="0.25">
      <c r="D250" s="33">
        <f t="shared" si="3"/>
        <v>0</v>
      </c>
    </row>
    <row r="251" spans="4:4" hidden="1" x14ac:dyDescent="0.25">
      <c r="D251" s="33">
        <f t="shared" si="3"/>
        <v>0</v>
      </c>
    </row>
    <row r="252" spans="4:4" hidden="1" x14ac:dyDescent="0.25">
      <c r="D252" s="33">
        <f t="shared" si="3"/>
        <v>0</v>
      </c>
    </row>
    <row r="253" spans="4:4" hidden="1" x14ac:dyDescent="0.25">
      <c r="D253" s="33">
        <f t="shared" si="3"/>
        <v>0</v>
      </c>
    </row>
    <row r="254" spans="4:4" hidden="1" x14ac:dyDescent="0.25">
      <c r="D254" s="33">
        <f t="shared" si="3"/>
        <v>0</v>
      </c>
    </row>
    <row r="255" spans="4:4" hidden="1" x14ac:dyDescent="0.25">
      <c r="D255" s="33">
        <f t="shared" si="3"/>
        <v>0</v>
      </c>
    </row>
    <row r="256" spans="4:4" hidden="1" x14ac:dyDescent="0.25">
      <c r="D256" s="33">
        <f t="shared" si="3"/>
        <v>0</v>
      </c>
    </row>
    <row r="257" spans="4:4" hidden="1" x14ac:dyDescent="0.25">
      <c r="D257" s="33">
        <f t="shared" si="3"/>
        <v>0</v>
      </c>
    </row>
    <row r="258" spans="4:4" hidden="1" x14ac:dyDescent="0.25">
      <c r="D258" s="33">
        <f t="shared" si="3"/>
        <v>0</v>
      </c>
    </row>
    <row r="259" spans="4:4" hidden="1" x14ac:dyDescent="0.25">
      <c r="D259" s="33">
        <f t="shared" si="3"/>
        <v>0</v>
      </c>
    </row>
    <row r="260" spans="4:4" hidden="1" x14ac:dyDescent="0.25">
      <c r="D260" s="33">
        <f t="shared" si="3"/>
        <v>0</v>
      </c>
    </row>
    <row r="261" spans="4:4" hidden="1" x14ac:dyDescent="0.25">
      <c r="D261" s="33">
        <f t="shared" si="3"/>
        <v>0</v>
      </c>
    </row>
    <row r="262" spans="4:4" hidden="1" x14ac:dyDescent="0.25">
      <c r="D262" s="33">
        <f t="shared" ref="D262:D325" si="4">IF(CONCATENATE(E262&amp;F262&amp;G262)="",0,1)</f>
        <v>0</v>
      </c>
    </row>
    <row r="263" spans="4:4" hidden="1" x14ac:dyDescent="0.25">
      <c r="D263" s="33">
        <f t="shared" si="4"/>
        <v>0</v>
      </c>
    </row>
    <row r="264" spans="4:4" hidden="1" x14ac:dyDescent="0.25">
      <c r="D264" s="33">
        <f t="shared" si="4"/>
        <v>0</v>
      </c>
    </row>
    <row r="265" spans="4:4" hidden="1" x14ac:dyDescent="0.25">
      <c r="D265" s="33">
        <f t="shared" si="4"/>
        <v>0</v>
      </c>
    </row>
    <row r="266" spans="4:4" hidden="1" x14ac:dyDescent="0.25">
      <c r="D266" s="33">
        <f t="shared" si="4"/>
        <v>0</v>
      </c>
    </row>
    <row r="267" spans="4:4" hidden="1" x14ac:dyDescent="0.25">
      <c r="D267" s="33">
        <f t="shared" si="4"/>
        <v>0</v>
      </c>
    </row>
    <row r="268" spans="4:4" hidden="1" x14ac:dyDescent="0.25">
      <c r="D268" s="33">
        <f t="shared" si="4"/>
        <v>0</v>
      </c>
    </row>
    <row r="269" spans="4:4" hidden="1" x14ac:dyDescent="0.25">
      <c r="D269" s="33">
        <f t="shared" si="4"/>
        <v>0</v>
      </c>
    </row>
    <row r="270" spans="4:4" hidden="1" x14ac:dyDescent="0.25">
      <c r="D270" s="33">
        <f t="shared" si="4"/>
        <v>0</v>
      </c>
    </row>
    <row r="271" spans="4:4" hidden="1" x14ac:dyDescent="0.25">
      <c r="D271" s="33">
        <f t="shared" si="4"/>
        <v>0</v>
      </c>
    </row>
    <row r="272" spans="4:4" hidden="1" x14ac:dyDescent="0.25">
      <c r="D272" s="33">
        <f t="shared" si="4"/>
        <v>0</v>
      </c>
    </row>
    <row r="273" spans="4:4" hidden="1" x14ac:dyDescent="0.25">
      <c r="D273" s="33">
        <f t="shared" si="4"/>
        <v>0</v>
      </c>
    </row>
    <row r="274" spans="4:4" hidden="1" x14ac:dyDescent="0.25">
      <c r="D274" s="33">
        <f t="shared" si="4"/>
        <v>0</v>
      </c>
    </row>
    <row r="275" spans="4:4" hidden="1" x14ac:dyDescent="0.25">
      <c r="D275" s="33">
        <f t="shared" si="4"/>
        <v>0</v>
      </c>
    </row>
    <row r="276" spans="4:4" hidden="1" x14ac:dyDescent="0.25">
      <c r="D276" s="33">
        <f t="shared" si="4"/>
        <v>0</v>
      </c>
    </row>
    <row r="277" spans="4:4" hidden="1" x14ac:dyDescent="0.25">
      <c r="D277" s="33">
        <f t="shared" si="4"/>
        <v>0</v>
      </c>
    </row>
    <row r="278" spans="4:4" hidden="1" x14ac:dyDescent="0.25">
      <c r="D278" s="33">
        <f t="shared" si="4"/>
        <v>0</v>
      </c>
    </row>
    <row r="279" spans="4:4" hidden="1" x14ac:dyDescent="0.25">
      <c r="D279" s="33">
        <f t="shared" si="4"/>
        <v>0</v>
      </c>
    </row>
    <row r="280" spans="4:4" hidden="1" x14ac:dyDescent="0.25">
      <c r="D280" s="33">
        <f t="shared" si="4"/>
        <v>0</v>
      </c>
    </row>
    <row r="281" spans="4:4" hidden="1" x14ac:dyDescent="0.25">
      <c r="D281" s="33">
        <f t="shared" si="4"/>
        <v>0</v>
      </c>
    </row>
    <row r="282" spans="4:4" hidden="1" x14ac:dyDescent="0.25">
      <c r="D282" s="33">
        <f t="shared" si="4"/>
        <v>0</v>
      </c>
    </row>
    <row r="283" spans="4:4" hidden="1" x14ac:dyDescent="0.25">
      <c r="D283" s="33">
        <f t="shared" si="4"/>
        <v>0</v>
      </c>
    </row>
    <row r="284" spans="4:4" hidden="1" x14ac:dyDescent="0.25">
      <c r="D284" s="33">
        <f t="shared" si="4"/>
        <v>0</v>
      </c>
    </row>
    <row r="285" spans="4:4" hidden="1" x14ac:dyDescent="0.25">
      <c r="D285" s="33">
        <f t="shared" si="4"/>
        <v>0</v>
      </c>
    </row>
    <row r="286" spans="4:4" hidden="1" x14ac:dyDescent="0.25">
      <c r="D286" s="33">
        <f t="shared" si="4"/>
        <v>0</v>
      </c>
    </row>
    <row r="287" spans="4:4" hidden="1" x14ac:dyDescent="0.25">
      <c r="D287" s="33">
        <f t="shared" si="4"/>
        <v>0</v>
      </c>
    </row>
    <row r="288" spans="4:4" hidden="1" x14ac:dyDescent="0.25">
      <c r="D288" s="33">
        <f t="shared" si="4"/>
        <v>0</v>
      </c>
    </row>
    <row r="289" spans="4:4" hidden="1" x14ac:dyDescent="0.25">
      <c r="D289" s="33">
        <f t="shared" si="4"/>
        <v>0</v>
      </c>
    </row>
    <row r="290" spans="4:4" hidden="1" x14ac:dyDescent="0.25">
      <c r="D290" s="33">
        <f t="shared" si="4"/>
        <v>0</v>
      </c>
    </row>
    <row r="291" spans="4:4" hidden="1" x14ac:dyDescent="0.25">
      <c r="D291" s="33">
        <f t="shared" si="4"/>
        <v>0</v>
      </c>
    </row>
    <row r="292" spans="4:4" hidden="1" x14ac:dyDescent="0.25">
      <c r="D292" s="33">
        <f t="shared" si="4"/>
        <v>0</v>
      </c>
    </row>
    <row r="293" spans="4:4" hidden="1" x14ac:dyDescent="0.25">
      <c r="D293" s="33">
        <f t="shared" si="4"/>
        <v>0</v>
      </c>
    </row>
    <row r="294" spans="4:4" hidden="1" x14ac:dyDescent="0.25">
      <c r="D294" s="33">
        <f t="shared" si="4"/>
        <v>0</v>
      </c>
    </row>
    <row r="295" spans="4:4" hidden="1" x14ac:dyDescent="0.25">
      <c r="D295" s="33">
        <f t="shared" si="4"/>
        <v>0</v>
      </c>
    </row>
    <row r="296" spans="4:4" hidden="1" x14ac:dyDescent="0.25">
      <c r="D296" s="33">
        <f t="shared" si="4"/>
        <v>0</v>
      </c>
    </row>
    <row r="297" spans="4:4" hidden="1" x14ac:dyDescent="0.25">
      <c r="D297" s="33">
        <f t="shared" si="4"/>
        <v>0</v>
      </c>
    </row>
    <row r="298" spans="4:4" hidden="1" x14ac:dyDescent="0.25">
      <c r="D298" s="33">
        <f t="shared" si="4"/>
        <v>0</v>
      </c>
    </row>
    <row r="299" spans="4:4" hidden="1" x14ac:dyDescent="0.25">
      <c r="D299" s="33">
        <f t="shared" si="4"/>
        <v>0</v>
      </c>
    </row>
    <row r="300" spans="4:4" hidden="1" x14ac:dyDescent="0.25">
      <c r="D300" s="33">
        <f t="shared" si="4"/>
        <v>0</v>
      </c>
    </row>
    <row r="301" spans="4:4" hidden="1" x14ac:dyDescent="0.25">
      <c r="D301" s="33">
        <f t="shared" si="4"/>
        <v>0</v>
      </c>
    </row>
    <row r="302" spans="4:4" hidden="1" x14ac:dyDescent="0.25">
      <c r="D302" s="33">
        <f t="shared" si="4"/>
        <v>0</v>
      </c>
    </row>
    <row r="303" spans="4:4" hidden="1" x14ac:dyDescent="0.25">
      <c r="D303" s="33">
        <f t="shared" si="4"/>
        <v>0</v>
      </c>
    </row>
    <row r="304" spans="4:4"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9 A11:A13 A15:A17 A19:A21 A2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3">
    <cfRule type="expression" dxfId="0" priority="8">
      <formula>#REF!="x"</formula>
    </cfRule>
  </conditionalFormatting>
  <dataValidations count="3">
    <dataValidation type="custom" allowBlank="1" showInputMessage="1" showErrorMessage="1" sqref="F24: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3"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3" xr:uid="{00000000-0002-0000-0100-000002000000}"/>
  </dataValidations>
  <pageMargins left="0.7" right="0.7" top="0.78740157499999996" bottom="0.78740157499999996" header="0.3" footer="0.3"/>
  <pageSetup paperSize="9" scale="41"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52</v>
      </c>
      <c r="B1" s="89"/>
      <c r="C1" s="89"/>
      <c r="D1" s="89"/>
      <c r="F1" s="90"/>
      <c r="G1" s="90"/>
      <c r="H1" s="90"/>
      <c r="I1" s="90"/>
      <c r="J1" s="90"/>
      <c r="K1" s="90"/>
      <c r="L1" s="90"/>
      <c r="M1" s="90"/>
      <c r="N1" s="90"/>
    </row>
    <row r="2" spans="1:14" s="13" customFormat="1" ht="17.25" customHeight="1" x14ac:dyDescent="0.25">
      <c r="A2" s="19" t="s">
        <v>53</v>
      </c>
      <c r="B2" s="19"/>
      <c r="C2" s="19" t="s">
        <v>24</v>
      </c>
      <c r="D2" s="19" t="s">
        <v>54</v>
      </c>
      <c r="F2" s="29"/>
      <c r="G2" s="30"/>
      <c r="H2" s="30"/>
      <c r="I2" s="30"/>
      <c r="J2" s="30"/>
      <c r="K2" s="30"/>
      <c r="L2" s="30"/>
      <c r="M2" s="30"/>
      <c r="N2" s="30"/>
    </row>
    <row r="3" spans="1:14" s="13" customFormat="1" ht="17.25" customHeight="1" x14ac:dyDescent="0.25">
      <c r="A3" s="28" t="s">
        <v>55</v>
      </c>
      <c r="B3" s="62"/>
      <c r="C3" s="19"/>
      <c r="D3" s="19"/>
      <c r="F3" s="1"/>
      <c r="G3" s="1"/>
      <c r="H3" s="1"/>
      <c r="I3" s="1"/>
      <c r="J3" s="1"/>
      <c r="K3" s="1"/>
      <c r="L3" s="1"/>
      <c r="M3" s="1"/>
      <c r="N3" s="1"/>
    </row>
    <row r="4" spans="1:14" s="10" customFormat="1" x14ac:dyDescent="0.25">
      <c r="A4" s="27" t="s">
        <v>56</v>
      </c>
      <c r="B4" s="17"/>
      <c r="C4" s="18"/>
      <c r="D4" s="20"/>
      <c r="F4" s="1"/>
      <c r="G4" s="1"/>
      <c r="H4" s="1"/>
      <c r="I4" s="1"/>
      <c r="J4" s="1"/>
      <c r="K4" s="1"/>
      <c r="L4" s="1"/>
      <c r="M4" s="1"/>
      <c r="N4" s="1"/>
    </row>
    <row r="5" spans="1:14" s="10" customFormat="1" x14ac:dyDescent="0.25">
      <c r="A5" s="27" t="s">
        <v>57</v>
      </c>
      <c r="B5" s="17"/>
      <c r="C5" s="18"/>
      <c r="D5" s="20"/>
      <c r="F5" s="1"/>
      <c r="G5" s="1"/>
      <c r="H5" s="1"/>
      <c r="I5" s="1"/>
      <c r="J5" s="1"/>
      <c r="K5" s="1"/>
      <c r="L5" s="1"/>
      <c r="M5" s="1"/>
      <c r="N5" s="1"/>
    </row>
    <row r="6" spans="1:14" x14ac:dyDescent="0.25">
      <c r="A6" s="27" t="s">
        <v>58</v>
      </c>
      <c r="B6" s="17"/>
      <c r="C6" s="18"/>
      <c r="D6" s="18"/>
    </row>
    <row r="7" spans="1:14" x14ac:dyDescent="0.25">
      <c r="A7" s="64" t="s">
        <v>25</v>
      </c>
      <c r="B7" s="17"/>
      <c r="C7" s="18"/>
      <c r="D7" s="18"/>
    </row>
    <row r="8" spans="1:14" x14ac:dyDescent="0.25">
      <c r="A8" s="64" t="s">
        <v>28</v>
      </c>
      <c r="B8" s="17"/>
      <c r="C8" s="18"/>
      <c r="D8" s="18"/>
    </row>
    <row r="9" spans="1:14" x14ac:dyDescent="0.25">
      <c r="A9" s="63" t="s">
        <v>59</v>
      </c>
      <c r="B9" s="17"/>
      <c r="C9" s="18"/>
      <c r="D9" s="18"/>
    </row>
    <row r="10" spans="1:14" ht="30" x14ac:dyDescent="0.25">
      <c r="A10" s="64" t="s">
        <v>31</v>
      </c>
      <c r="B10" s="17"/>
      <c r="C10" s="18"/>
      <c r="D10" s="18"/>
    </row>
    <row r="11" spans="1:14" ht="30" x14ac:dyDescent="0.25">
      <c r="A11" s="64" t="s">
        <v>34</v>
      </c>
      <c r="B11" s="17"/>
      <c r="C11" s="18"/>
      <c r="D11" s="18"/>
    </row>
    <row r="12" spans="1:14" x14ac:dyDescent="0.25">
      <c r="A12" s="28" t="s">
        <v>39</v>
      </c>
      <c r="B12" s="17"/>
      <c r="C12" s="18"/>
      <c r="D12" s="18"/>
    </row>
    <row r="13" spans="1:14" x14ac:dyDescent="0.25">
      <c r="A13" s="64" t="s">
        <v>60</v>
      </c>
      <c r="B13" s="17"/>
      <c r="C13" s="18"/>
      <c r="D13" s="18"/>
    </row>
    <row r="14" spans="1:14" x14ac:dyDescent="0.25">
      <c r="A14" s="64" t="s">
        <v>61</v>
      </c>
      <c r="B14" s="17"/>
      <c r="C14" s="18"/>
      <c r="D14" s="18"/>
    </row>
    <row r="15" spans="1:14" ht="30" x14ac:dyDescent="0.25">
      <c r="A15" s="64" t="s">
        <v>62</v>
      </c>
      <c r="B15" s="17"/>
      <c r="C15" s="18"/>
      <c r="D15" s="18"/>
      <c r="F15" s="90"/>
      <c r="G15" s="90"/>
      <c r="H15" s="90"/>
      <c r="I15" s="90"/>
      <c r="J15" s="90"/>
      <c r="K15" s="90"/>
      <c r="L15" s="90"/>
      <c r="M15" s="90"/>
      <c r="N15" s="90"/>
    </row>
    <row r="16" spans="1:14" x14ac:dyDescent="0.25">
      <c r="A16" s="64" t="s">
        <v>63</v>
      </c>
      <c r="B16" s="17"/>
      <c r="C16" s="18"/>
      <c r="D16" s="18"/>
    </row>
    <row r="17" spans="1:4" x14ac:dyDescent="0.25">
      <c r="A17" s="27" t="s">
        <v>46</v>
      </c>
      <c r="B17" s="17"/>
      <c r="C17" s="18"/>
      <c r="D17" s="18"/>
    </row>
    <row r="18" spans="1:4" x14ac:dyDescent="0.25">
      <c r="A18" s="27" t="s">
        <v>64</v>
      </c>
      <c r="B18" s="17"/>
      <c r="C18" s="18"/>
      <c r="D18" s="18"/>
    </row>
    <row r="19" spans="1:4" x14ac:dyDescent="0.25">
      <c r="A19" s="27" t="s">
        <v>65</v>
      </c>
      <c r="B19" s="17"/>
      <c r="C19" s="18"/>
      <c r="D19" s="18"/>
    </row>
    <row r="20" spans="1:4" x14ac:dyDescent="0.25">
      <c r="A20" s="27" t="s">
        <v>66</v>
      </c>
      <c r="B20" s="17"/>
      <c r="C20" s="18"/>
      <c r="D20" s="18"/>
    </row>
    <row r="21" spans="1:4" x14ac:dyDescent="0.25">
      <c r="A21" s="25" t="s">
        <v>49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67</v>
      </c>
      <c r="D1" s="21" t="s">
        <v>68</v>
      </c>
    </row>
    <row r="2" spans="1:4" ht="15.75" thickBot="1" x14ac:dyDescent="0.3">
      <c r="A2" s="17" t="s">
        <v>69</v>
      </c>
      <c r="D2" s="22" t="s">
        <v>70</v>
      </c>
    </row>
    <row r="3" spans="1:4" x14ac:dyDescent="0.25">
      <c r="A3" s="17" t="s">
        <v>71</v>
      </c>
    </row>
    <row r="4" spans="1:4" x14ac:dyDescent="0.25">
      <c r="A4" s="17" t="s">
        <v>72</v>
      </c>
    </row>
    <row r="5" spans="1:4" x14ac:dyDescent="0.25">
      <c r="A5" s="17" t="s">
        <v>73</v>
      </c>
    </row>
    <row r="6" spans="1:4" x14ac:dyDescent="0.25">
      <c r="A6" s="17" t="s">
        <v>74</v>
      </c>
    </row>
    <row r="7" spans="1:4" x14ac:dyDescent="0.25">
      <c r="A7" s="17" t="s">
        <v>75</v>
      </c>
    </row>
    <row r="8" spans="1:4" x14ac:dyDescent="0.25">
      <c r="A8" s="17" t="s">
        <v>8</v>
      </c>
    </row>
    <row r="9" spans="1:4" x14ac:dyDescent="0.25">
      <c r="A9" s="17" t="s">
        <v>76</v>
      </c>
    </row>
    <row r="10" spans="1:4" x14ac:dyDescent="0.25">
      <c r="A10" s="17" t="s">
        <v>49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