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7259F5AF-A30D-462D-8B45-81D99CA54F4F}"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<sst xmlns="http://schemas.openxmlformats.org/spreadsheetml/2006/main" count="82" uniqueCount="68">
  <si>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</si>
  <si>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</si>
  <si>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</si>
  <si>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</si>
  <si>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</si>
  <si>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</si>
  <si>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</si>
  <si>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</si>
  <si>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</si>
  <si>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</si>
  <si>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</si>
  <si>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</si>
  <si>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</si>
  <si>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</si>
  <si>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</si>
  <si>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</si>
  <si>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</si>
  <si>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</si>
  <si>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</si>
  <si>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</si>
  <si>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</si>
  <si>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</si>
  <si>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</si>
  <si>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</si>
  <si>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</si>
  <si>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</si>
  <si>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</si>
  <si>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</si>
  <si>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</si>
  <si>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</si>
  <si>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</si>
  <si>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</si>
  <si>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</si>
  <si>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</si>
  <si>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</si>
  <si>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</si>
  <si>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</si>
  <si>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</si>
  <si>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</si>
  <si>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</si>
  <si>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</si>
  <si>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</si>
  <si>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</si>
  <si>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</si>
  <si>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</si>
  <si>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</si>
  <si>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</si>
  <si>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</si>
  <si>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</si>
  <si>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</si>
  <si>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</si>
  <si>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</si>
  <si>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</si>
  <si>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</si>
  <si>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</si>
  <si>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</si>
  <si>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Bundesverban Neue Energiewirtschaft e.V.</t>
  </si>
  <si>
    <t xml:space="preserve">Die in der heutigen Netzentgeltsystematik implizit enthaltenen Anreize machen unser Stromsystem teurer, unsicherer und ungerechter. Die Änderung des bestehenden Netzentgeltesystems wird auch Verteilungsfragen mit sich bringen und damit umstritten sein. Klar ist, dass auch die heutige Netzentgeltsystematik zu einer unfairen Verteilung der Kosten führt. Eine neue Netzentgeltsystematik kann hier sinnvolle Korrekturen bringen. Das heutige System führt auch zu höheren Kosten, da es nur unzureichend Anreize zu im Sinne des Stromsystems effizientem Verhalten setzt. Vor allem eine Flexibilisierung des Verbrauchs und der Einspeisung wird eher verhindert als angereizt. Die entscheidenden Stellschrauben sind im Diskussionspapier der BNetzA genannt: Fixe Arbeitspreise bilden Knappheitssituationen nicht ab. Sie ermöglichen es zudem Prosumern ihre Zahlungen für das Netz zu senken, ohne tatsächlich Netzkosten einzusparen. Jahres-Leistungspreise verhindern höhere Verbräuche in den Momenten mit hohem Dargebot. Grundpreise belasten vor allem Verbraucher mit sehr geringem Verbrauch. Diese Fehlanreize haben Folgen: Das „Netz“ wird nicht effizient genutzt und damit teurer als notwendig. Es werden EE-Anlagen abgeregelt, obwohl der Strom genutzt werden könnte, und damit die EE-Förderung teurer. Gleichzeitig wird es ohne Reform immer schwieriger, das Systemgleichgewicht zu halten und damit das Stromsystem insgesamt unsicherer. Auch wenn die Änderung des Netzentgeltsystems nie eine 100% „gerechte“ Verteilung leisten wird, eine Reform ist unbedingt notwendig! 
Die neuen Netzentgelte müssen kostenreflexiv und vor allem auch dynamisch sein und die Situation der Netze korrekt wiedergeben.  Auch wenn für eine echte Dynamisierung heute noch die Voraussetzungen fehlen, darf dies nicht als Vorwand dienen, nur den halben Weg zu gehen. Im Gegenteil, jetzt ist die Zeit, endlich die Voraussetzungen für ein modernes Stromsystem zu schaffen. Alle Beteiligten sind in die Pflicht zu nehmen, um den Transformationsweg erfolgreich weiterzugehen. Das bedeutet vor allem, die Digitalisierung auf allen Ebenen einen großen Schritt voranzubringen, denn ohne Digitalisierung sind effektive und effiziente Lösungen nicht möglich. 
Die Weiterentwicklung der Netzentgelte und die Digitalisierung der Netze werden auch neue Herausforderungen an die Netznutzer stellen. Es ist sicher richtig, dass einfache und leicht nachvollziehbare Systeme für die Netznutzer wichtig sind. Aber wir sollten die Netznutzer auch nicht unterschätzen. Wenn für die Zukunft die richtigen Anreize gesetzt werden sollen, damit das Netz bestmöglich genutzt wird, dann werden schlichte Regeln nicht immer reichen. </t>
  </si>
  <si>
    <t xml:space="preserve">Wenn man über Anreize ein verändertes Verhalten von Einspeiseanlagen im Sinne einer netzverträglichen Nutzung erreichen möchte, dann geht dies sachlogisch nur, wenn dort auch Netzentgelte erhoben werden. Problematisch ist jedoch die Kostentragfähigkeit für Einspeise-Anlagen. Insbesondere Erneuerbare Einspeiser werden noch immer in relevanter Größenordnung gefördert, weil sie ihre Kosten nicht vollständig über Markterlöse erwirtschaften können. Aber auch diejenigen Anlagen, die ohne Förderung zugebaut werden, können keine relevanten Finanzierungsbeiträge für das Netz erbringen. Es sollte beachtet werden, dass diese Erzeuger im grenzkostenbasierten EOM regelmäßig nicht in der Lage sind, zusätzliche Kosten durch Netzentgelte am EOM in Form höherer Preise durchzusetzen. Damit wäre die Folge von (zu hohen) Netzentgelten, dass entweder die Förderung der EE ansteigen muss oder aber der Ausbau der Anlagen deutlich reduziert wird. Beide Ergebnisse wären in Hinblick auf die Dekarbonisierungsziele nicht hilfreich. 
Auch der Umgang mit den zahlreichen Bestandsanlagen ist hoch problematisch. Diese Anlagen werden zu Recht auf Bestandsschutz pochen. Damit müssten bei der Einführung von Netzentgelten aber auch Regelungen gefunden werden, um den Wettbewerb zwischen den neuen Anlagen und Bestandsanlagen nicht zu verzerren. 
Bei der Einführung von Netzentgelten für Einspeiser wird es deshalb darum gehen, Anreize zu setzen, das richtige Verhalten für das Stromsystem zu zeigen, ohne dabei für relevante Zusatzkosten zu sorgen. Die Einspeiser müssen also die Chance haben, bei anreizkonformer Verhaltensänderung die Zusatzkosten durch Netzentgelte weitgehend zu kompensieren.
Im Übrigen sollten konsequenterweise alle Erzeugungsanlagen in ein neues Netzentgeltregime einbezogen werden, also auch Erzeuger mit fossilen Brennstoffen.    </t>
  </si>
  <si>
    <t xml:space="preserve">Auch bei den Baukostenzuschüssen (BKZ) ist die Kostentragfähigkeit der Erzeugungsanlagen sehr begrenzt. Die hohen, für Verbraucher geforderten Baukostenzuschüsse würden den Ausbau insbesondere von Erneuerbaren Anlagen deutlich reduzieren, da dies Zusatzkosten voraussichtlich nicht erwirtschaftet werden können. Bei geförderten Anlagen müssten die Fördersätze entsprechend erhöht werden. Auch hier ist bei den nicht geförderten Anlagen problematisch, dass es zu einem verzerrten Wettbewerb zwischen Bestandsanlagen und Neuanlagen kommt. Hierfür müsste ein Ausgleich gefunden werden.
Im Übrigen ist der Baukostenzuschuss nicht geeignet, sinnvolle dauerhafte Steuerungssignale für die Standortwahl zu setzen, da ein Baukostenzuschuss nur einmalig erhoben wird. Bei sich verändernden Bedingungen, z.B. Netzausbau, ist ein ursprünglich möglicherweise sinnvoller Anreiz dann nicht mehr richtig. Wenn BKZ Anreize zur Standortwahl geben sollen, stehen diese auch in einem Konkurrenzverhältnis zu Flexiblen Netzanschlussverträgen (FCA). Mit diesen können Einschränkungen zur Nutzung der Netzanschlüsse zwischen Netzbetreiber und Anschlussnutzer vereinbart werden. Diese Einschränkungen bedeuten finanziellen Nachteile für die Anschlussnutzer. Im Gegensatz zu BKZ können die FCA aber gezielt auf die Einschränkungen immer wieder angepasst werden oder auch entfallen, wenn sich die Bedingungen im Netz verändern. Die FCA sind in Summe die klar bessere Lösung für Anreize zur Standortwahl. </t>
  </si>
  <si>
    <t>Ein Grundpreis hat den Charakter einer Kopfpauschale und kann damit im Sinne der Kostenreflexivität nur Kosten abbilden, die je Netzverknüpfungspunkt anfallen und ansonsten unabhängig vom Verbrauch sind. Das sind im Wesentlichen Kosten, die für die Verwaltung der Anschlüsse und die Abrechnung anfallen und diese Kosten sind verhältnismäßig gering. Insofern sollten Grundpreise allenfalls in geringer Höhe gefordert werden. Höhere Entgelte wären nicht Kostenreflexiv und damit nicht mit den EU-Vorgaben vereinbar. Im Übrigen werden Nutzer mit geringen Verbräuchen mit einem Grundpreis besonders belastet, was auch die Frage der Kostentragfähigkeit aufwirft.</t>
  </si>
  <si>
    <t>Ein Kapazitätspreis wäre aus Sicht des bne die vorzugswürdige Option, sofern sie richtig umgesetzt wird. Bepreist werden darf nur die tatsächlich jederzeit vom Netzbetreiber bereitgestellte Kapazität. Eine Netzanschlusskapazität (NAK) ist hierfür nicht geeignet, da sie lediglich die technische Grenze des unmittelbaren Anschlusses wiedergibt und regelmäßig wesentlich höher ist, als im weiteren Verlauf des Netzes für den Anschluss vorgehalten wird. Netzbetreiber machen sich dabei die Durchmischung des Verbrauchs zunutze, also dass die Leistungsspitzen der Verbraucher nicht zur gleichen Zeit auftreten. Damit kann ein Netzbetreiber bei sich veränderndem Verhalten der Verbraucher (also auch veränderten Gleichzeitigkeiten) keine höhere Leistung zusichern. Damit würde auch das Problem gelöst, dass insbesondere die Verbraucher mit kleinen Verbräuchen regelmäßig auch hohe Leistungen in Anspruch nehmen, bei einem Leistungspreis dann übermäßig belastet würden, wohingegen Verbraucher mit hohen Vollbenutzungsstunden deutlich entlastet würden.
Ein weiterer Vorteil eines Kapazitätspreises ist, dass auch Verbraucher mit großen Anteilen an Eigenerzeugung ihren fairen Anteil – kostenreflexiv – an den Netzkosten tragen würden. 
Zugleich könnten die Verbraucher insbesondere im Niederspannungsnetz von den vorhandenen Leistungen im Netz Gebrauch machen und ihre Flexibilität nutzen, da die sehr geringen Gleichzeitigkeiten – im richtigen Moment – auch hohe Leistungen für den Verbrauch zulassen. So kann eine hohe EE-Einspeisung besser verwertet werden und damit systemstabilisierend wirken. Bei Anwendung eines Leistungspreises müssten hierfür dynamische Element greifen, um ein solches Ergebnis zu erreichen. 
Der Kapazitätspreis ist der Preis für die Leistungsbereitstellung während der Leistungspreis der Preis für die Leistungsinanspruchnahme ist. In beiden Fällen muss jedoch ein dynamisches Element hinzukommen, um zeitgemäße Anreize zu schaffen, das Netz bestmöglich zu nutzen. Der Kapazitätspreis entspricht am ehestem der Kostenstruktur der Netzbetreiber und ist damit auch „kostenreflexiver“.
Die Einführung eines Kapazitätspreises erfordert allerdings zusätzliche Daten der Netzbetreiber, insbesondere die Plan-Daten der Netze. Es muss eine Kundensegmentierung in Gruppen mit ähnlichen Gleichzeitigkeiten auf NS-Ebene erfolgen, damit eine pauschalierte Preisfestlegung möglich wird. Eine solche Segmentierung könnte auf Basis der bei den Nutzern vorhandenen Verbrauchsgeräte erfolgen, also Bsp. für Verbraucher mit Wärmepumpen oder Verbraucher mit Wallboxen. Solche Daten sind bereits für Anlagen nach §14a vorhanden. Auf dieser Basis müssten dann die Gleichzeitigkeiten für die Kundensegmente ermittelt werden. Die Datenbeschaffung ist im Übrigen mit verbesserter Digitalisierung verhältnismäßig leicht möglich und im weiteren Fortschreiten der Entwicklung der Energiemärkte ohnehin unumgänglich.
Eine Pönalisierung bei der Überschreitung eines Leistungswertes ist hingegen nicht notwendig. Hier sollte eher ein dynamisiertes Entgelt ergänzt werden, um problematisches Verhalten zu begrenzen bzw. nützliches Verhalten anzureizen. Klar ist aber auch, dass ein Verbraucher nicht beliebig kleine Kapazitätswerte vereinbaren kann, diese Werte müssen sich am tatsächlichen Verbrauch orientieren. Sie sollten für einen längeren Zeitraum fixiert werden.
Wesentliche Ziele des Kapazitätspreises könnten auch mit einem Leistungspreis erreicht werden, jedoch nur, wenn dieser auch dynamisiert wird (bspw. dadurch, dass Leistungsspitzen in für das Netz günstigen Zeiträumen den Preis nicht erhöhen.) Weitere Vorkehrungen müssten getroffen werden, um insbesondere Verbraucher mit kleinen Verbräuchen aber hohen Leistungsaufnahmen zu schützen, wenn Leistungspreise das einzige Preismodell sind. Auch muss noch eine Lösung gefunden werden, die vermeidet, dass Verbraucher möglichst geringe Leistungen anstreben, um ihre Kosten zu verringern, und in Folge ihre Flexibilität nicht zu Gunsten des Stromsystems verwenden.</t>
  </si>
  <si>
    <t>Eine Umsetzung dynamischer – also im Zeitverlauf unterschiedlicher – Netzentgelte in einem Statischen Format, also längere Zeit vor dem Zeitpunkt bereits feststehenden Zeiten, ist allenfalls als kurzfristige Übergangslösung sinnvoll. Diese statische Variante nimmt keine Rücksicht auf die tatsächliche Netzsituation. Zwar ist sie besser als vollständig fixierte Tarife, jedoch werden immer noch starke Einschränkungen vorgenommen, die es den Verbrauchern unmöglich machen, von Markopportunitäten zu profitieren und in diesem Wege systemdienlich und netzdienlich zu wirken. Im Ergebnis bedeutet dies im Vergleich zu dynamischen zeitvariablen Entgelten höhere Kosten für das Stromsystem bei niedrigerem Nutzen. Dies wird noch dadurch verstärkt, dass für die Festlegung der statischen Zeitfenster Sicherheitsmargen berücksichtigt werden.</t>
  </si>
  <si>
    <t>Zeitvariable Netzentgelte, also an der tatsächlichen Netzsituation orientierte Entgelte sind ganz klar das bevorzugte Modell, da damit das Ziel der Vermeidung des Netzausbaus und das Ziel einer höheren Auslastung des Netzes erreichbar sind. Dieses Modell ist damit geeignet, Kosten zu sparen und die Netzentgelte zu begrenzen.
Das Hauptproblem für die Einführung der zeitvariablen dynamischen Entgelte sind die mangelnden Fähigkeiten der Netzbetreiber, insbesondere die mangelhafte Digitalisierung der Netze. Bisher werden insbesondere auf Niederspannungseben weder die Netzsituation erfasst noch Prognosen für die Netzauslastung vorgenommen, es gibt keine Verfahren zur Kommunikation mit den Marktteilnehmern hinsichtlich der Netzbelastung und auch keine Fähigkeiten zur massengeschäftstauglichen Abrechnung von dynamischen Tarifen. Diese Fähigkeiten müssen jetzt sehr schnell entwickelt werden!  Auch dies ist im Rahmen der Fortentwicklung der Energiemärkte ohnehin erforderlich.</t>
  </si>
  <si>
    <t>Die Lastspitzen in für das Netz günstigen Zeiträumen herauszurechnen ist ein plausibler und umsetzbarer Ansatz. Es würde insbesondere nicht verhindert, dass die Netznutzer die Mehrleistung in Anspruch nehmen, wenn dies das Netz zulässt und der Markt es erfordert. Es sollte jedoch nur einen Leistungspreis geben, die g-Funktion kann und sollte entfallen. Auch in dieser Variante könnte bisherige Sondertatbestände entfallen. Problematisch ist die konkrete Ausgestaltung, insbesondere für kleine Verbraucher in NS ohne Dynamisierungspotenzial. Deren Lastspitzen sind im Verhältnis zu ihrem Energieverbrauch hoch und auch teilweise zufällig. Diese Kundengruppe würde mit einer solchen Ausgestaltung voraussichtlich deutlich höher belastet. Eine Wahlmöglichkeit, in dieses Preismodell zu wechseln, würde hingegen wieder Optimierungsmöglichkeiten eröffnen und somit neue Fragen aufwerfen.</t>
  </si>
  <si>
    <t xml:space="preserve">Peak Load Pricing ist kein vollständig eigenes Modell, in diese Kategorie fällt auch das Modell unter (3) Lastspitzen herausrechnen. Insofern ist es vor allem eine Erweiterung um die Dynamisierung des Arbeitspreises. Als solches ist das Modell im Grundsatz sinnvoll und als Ergänzung auch zum Kapazitätspreis möglich. Auch hier werden konkrete Anreize für eine verbesserte situationsabhängige Auslastung der Netze gegeben. Ein solches Modell mit dynamisiertem Arbeitspreis würde sogar eine Symmetrische Bepreisung von Ein- und Ausspeisungen erlauben (also auch negative Preise, sofern die Situation dies erfordert). Damit könnte eine in sich stimmige Anreizstruktur für verschiedenste Kundengruppen geschaffen werden. 
Die bislang ungenügenden Fähigkeiten der Netzbetreiber zur Umsetzung der Preismodelle und zur Prognose der Netzbelastung sollte bei der Grundsatzentscheidung für ein Modell keine Rolle spielen. Solche Fähigkeiten können und müssen entwickelt werden und werden im Übrigen auch einer Lernkurve folgen. Die Regulierung muss sicherstellen, dass die Netzbetreiber die Vorgaben rechtzeitig und qualitativ hochwertig umsetzen. Keines der dynamisierten Modelle ist von so hoher Komplexität, dass sie objektiv nicht umgesetzt werden können, das zeigen auch die Umsetzungen in anderen Ländern. </t>
  </si>
  <si>
    <t>Mit der Überarbeitung der Netzentgeltsystematik soll insbesondere auch besser auf lokale Ereignisse bzw. auf lokale Bedingungen eingegangen werden. Zwar könnte eine Wälzung eines Teils der Kosten zu einer faireren Verteilung der Kosten führen, aber die Entgelte vor Ort müssen, soweit erforderlich, unterschiedlich sein können, um lokale Knappheiten oder Potentiale auch anzeigen zu können. Es kommt dabei auch auf die gemeinte Netzentgeltkomponente an. Die Kapazitätskosten für die reine Anschlussvorhaltung eignen sich für eine Vereinheitlichung, die flexiblen Teile dagegen naturgemäß nicht. Es erscheint damit im Gegenteil sinnvoller, eine stärkere Regionalisierung der Entgelte vorzusehen.</t>
  </si>
  <si>
    <t>Speicher sind weder Verbraucher noch Einspeiser, auch die Entgelte sollten die Sonderstellung von Speichern anerkennen. Eine einfache Übertragung der Entgeltregelung je nach Richtung des Stromflusses würde jedenfalls zu einer deutlich höheren Belastung führen, die dann nicht mehr kostenreflexiv wäre.
Ähnlich wie für Einspeiseentgelte gilt auch für Speicher, dass für Speicher die deutlich begrenzte Kostentragfähigkeit beachtet werden muss. Gleichzeitig können die Speicher einen hohen Nutzen für Markt und Netz erbringen, sofern sie die richtigen Anreize erhalten und sich daran orientieren. So gilt auch für Speicher, dass dynamische Netzentgelte eben diese richtigen Anreize liefern können und deshalb auch für Speicher Netzentgelte nicht grundsätzlich ausgeschlossen werden können. Die Speicher müssen aber auch die Chance haben, bei anreizgerechtem Verhalten die Belastung aus den Netzentgelten gering zu halten. Zudem müssen die Einschränkungen der Netznutzung auch auf das notwendige Maß begrenzt werden, insbesondere statische Entgelte sind hier problematisch. Denn Speicher benötigen auch ausreichende Handlungsspielräume, um wirtschaftlich tätig sein zu können.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</si>
</sst>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26</v>
      </c>
      <c r="B1" s="68"/>
      <c r="C1" s="68"/>
      <c r="D1" s="69"/>
    </row>
    <row r="2" spans="1:5" x14ac:dyDescent="0.25">
      <c r="A2" s="77"/>
      <c r="B2" s="78"/>
      <c r="C2" s="78"/>
      <c r="D2" s="79"/>
    </row>
    <row r="3" spans="1:5" ht="16.5" x14ac:dyDescent="0.25">
      <c r="A3" s="80" t="s">
        <v>25</v>
      </c>
      <c r="B3" s="81"/>
      <c r="C3" s="35"/>
      <c r="D3" s="36"/>
    </row>
    <row r="4" spans="1:5" ht="16.5" x14ac:dyDescent="0.25">
      <c r="A4" s="37"/>
      <c r="B4" s="38"/>
      <c r="C4" s="38"/>
      <c r="D4" s="39"/>
    </row>
    <row r="5" spans="1:5" ht="16.5" x14ac:dyDescent="0.25">
      <c r="A5" s="40" t="s">
        <v>51</v>
      </c>
      <c r="B5" s="41"/>
      <c r="C5" s="41"/>
      <c r="D5" s="42"/>
    </row>
    <row r="6" spans="1:5" ht="34.5" customHeight="1" x14ac:dyDescent="0.25">
      <c r="A6" s="84" t="s">
        <v>52</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0</v>
      </c>
      <c r="B10" s="41"/>
      <c r="C10" s="41"/>
      <c r="D10" s="42"/>
    </row>
    <row r="11" spans="1:5" ht="15.75" customHeight="1" x14ac:dyDescent="0.25">
      <c r="A11" s="37"/>
      <c r="B11" s="43"/>
      <c r="C11" s="43"/>
      <c r="D11" s="39"/>
    </row>
    <row r="12" spans="1:5" ht="15.75" x14ac:dyDescent="0.25">
      <c r="A12" s="75" t="s">
        <v>27</v>
      </c>
      <c r="B12" s="76"/>
      <c r="C12" s="73" t="s">
        <v>56</v>
      </c>
      <c r="D12" s="74"/>
      <c r="E12" s="5"/>
    </row>
    <row r="13" spans="1:5" ht="15.75" x14ac:dyDescent="0.25">
      <c r="A13" s="44"/>
      <c r="B13" s="43"/>
      <c r="C13" s="45" t="s">
        <v>19</v>
      </c>
      <c r="D13" s="46" t="s">
        <v>7</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53"/>
      <c r="E17" s="5"/>
    </row>
    <row r="18" spans="1:5" ht="15.75" customHeight="1" x14ac:dyDescent="0.25">
      <c r="A18" s="57"/>
      <c r="B18" s="82" t="s">
        <v>28</v>
      </c>
      <c r="C18" s="82"/>
      <c r="D18" s="83"/>
      <c r="E18" s="5"/>
    </row>
    <row r="19" spans="1:5" ht="19.5" customHeight="1" x14ac:dyDescent="0.25">
      <c r="A19" s="58"/>
      <c r="B19" s="82"/>
      <c r="C19" s="82"/>
      <c r="D19" s="83"/>
      <c r="E19" s="5"/>
    </row>
    <row r="20" spans="1:5" ht="24.95" customHeight="1" thickBot="1" x14ac:dyDescent="0.3">
      <c r="A20" s="70" t="s">
        <v>13</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60" zoomScaleNormal="6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30</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3</v>
      </c>
      <c r="B4" s="60" t="s">
        <v>32</v>
      </c>
      <c r="C4" s="61" t="s">
        <v>22</v>
      </c>
      <c r="D4" s="60" t="s">
        <v>29</v>
      </c>
      <c r="E4" s="60" t="s">
        <v>35</v>
      </c>
      <c r="F4" s="60" t="s">
        <v>55</v>
      </c>
      <c r="G4" s="59" t="s">
        <v>34</v>
      </c>
      <c r="H4" s="94"/>
      <c r="I4" s="91"/>
      <c r="J4" s="91"/>
      <c r="K4" s="91"/>
      <c r="L4" s="91"/>
      <c r="M4" s="91"/>
      <c r="N4" s="91"/>
      <c r="O4" s="99"/>
    </row>
    <row r="5" spans="1:15" ht="409.5" x14ac:dyDescent="0.25">
      <c r="A5" s="31">
        <v>1</v>
      </c>
      <c r="B5" s="32" t="s">
        <v>33</v>
      </c>
      <c r="C5" s="33" t="str">
        <f>IF(AND(ISTEXT(B5),ISTEXT(#REF!)),"-","!")</f>
        <v>!</v>
      </c>
      <c r="D5" s="34">
        <f>IF(CONCATENATE(E5&amp;F5&amp;G5)="",0,1)</f>
        <v>1</v>
      </c>
      <c r="E5" s="62">
        <f>_xlfn.IFNA(VLOOKUP(B5,Werte!A:D,2,0),"")</f>
        <v>0</v>
      </c>
      <c r="F5" s="63"/>
      <c r="G5" s="62" t="s">
        <v>57</v>
      </c>
    </row>
    <row r="6" spans="1:15" ht="330" x14ac:dyDescent="0.25">
      <c r="A6" s="31">
        <v>2</v>
      </c>
      <c r="B6" s="32" t="s">
        <v>37</v>
      </c>
      <c r="C6" s="33" t="str">
        <f>IF(AND(ISTEXT(B6),ISTEXT(#REF!)),"-","!")</f>
        <v>!</v>
      </c>
      <c r="D6" s="34">
        <f t="shared" ref="D6:D69" si="0">IF(CONCATENATE(E6&amp;F6&amp;G6)="",0,1)</f>
        <v>1</v>
      </c>
      <c r="E6" s="62">
        <f>_xlfn.IFNA(VLOOKUP(B6,Werte!A:D,2,0),"")</f>
        <v>0</v>
      </c>
      <c r="F6" s="63"/>
      <c r="G6" s="62" t="s">
        <v>58</v>
      </c>
    </row>
    <row r="7" spans="1:15" ht="255" x14ac:dyDescent="0.25">
      <c r="A7" s="31">
        <v>3</v>
      </c>
      <c r="B7" s="32" t="s">
        <v>38</v>
      </c>
      <c r="C7" s="33" t="str">
        <f>IF(AND(ISTEXT(B7),ISTEXT(#REF!)),"-","!")</f>
        <v>!</v>
      </c>
      <c r="D7" s="34">
        <f t="shared" si="0"/>
        <v>1</v>
      </c>
      <c r="E7" s="62">
        <f>_xlfn.IFNA(VLOOKUP(B7,Werte!A:D,2,0),"")</f>
        <v>0</v>
      </c>
      <c r="F7" s="63"/>
      <c r="G7" s="62" t="s">
        <v>59</v>
      </c>
    </row>
    <row r="8" spans="1:15" ht="120" x14ac:dyDescent="0.25">
      <c r="A8" s="31">
        <v>4</v>
      </c>
      <c r="B8" s="32" t="s">
        <v>40</v>
      </c>
      <c r="C8" s="33" t="str">
        <f>IF(AND(ISTEXT(B8),ISTEXT(#REF!)),"-","!")</f>
        <v>!</v>
      </c>
      <c r="D8" s="34">
        <f t="shared" si="0"/>
        <v>1</v>
      </c>
      <c r="E8" s="62">
        <f>_xlfn.IFNA(VLOOKUP(B8,Werte!A:D,2,0),"")</f>
        <v>0</v>
      </c>
      <c r="F8" s="63"/>
      <c r="G8" s="62" t="s">
        <v>60</v>
      </c>
    </row>
    <row r="9" spans="1:15" ht="409.5" x14ac:dyDescent="0.25">
      <c r="A9" s="31">
        <v>5</v>
      </c>
      <c r="B9" s="32" t="s">
        <v>41</v>
      </c>
      <c r="C9" s="33" t="str">
        <f>IF(AND(ISTEXT(B9),ISTEXT(#REF!)),"-","!")</f>
        <v>!</v>
      </c>
      <c r="D9" s="34">
        <f t="shared" si="0"/>
        <v>1</v>
      </c>
      <c r="E9" s="62">
        <f>_xlfn.IFNA(VLOOKUP(B9,Werte!A:D,2,0),"")</f>
        <v>0</v>
      </c>
      <c r="F9" s="63"/>
      <c r="G9" s="62" t="s">
        <v>61</v>
      </c>
    </row>
    <row r="10" spans="1:15" ht="135" x14ac:dyDescent="0.25">
      <c r="A10" s="31">
        <v>6</v>
      </c>
      <c r="B10" s="32" t="s">
        <v>42</v>
      </c>
      <c r="C10" s="33" t="str">
        <f>IF(AND(ISTEXT(B10),ISTEXT(#REF!)),"-","!")</f>
        <v>!</v>
      </c>
      <c r="D10" s="34">
        <f t="shared" si="0"/>
        <v>1</v>
      </c>
      <c r="E10" s="62">
        <f>_xlfn.IFNA(VLOOKUP(B10,Werte!A:D,2,0),"")</f>
        <v>0</v>
      </c>
      <c r="F10" s="63"/>
      <c r="G10" s="62" t="s">
        <v>62</v>
      </c>
    </row>
    <row r="11" spans="1:15" ht="180" x14ac:dyDescent="0.25">
      <c r="A11" s="31">
        <v>7</v>
      </c>
      <c r="B11" s="32" t="s">
        <v>43</v>
      </c>
      <c r="C11" s="33" t="str">
        <f>IF(AND(ISTEXT(B11),ISTEXT(#REF!)),"-","!")</f>
        <v>!</v>
      </c>
      <c r="D11" s="34">
        <f t="shared" si="0"/>
        <v>1</v>
      </c>
      <c r="E11" s="62">
        <f>_xlfn.IFNA(VLOOKUP(B11,Werte!A:D,2,0),"")</f>
        <v>0</v>
      </c>
      <c r="F11" s="63"/>
      <c r="G11" s="62" t="s">
        <v>63</v>
      </c>
    </row>
    <row r="12" spans="1:15" ht="150" x14ac:dyDescent="0.25">
      <c r="A12" s="31">
        <v>8</v>
      </c>
      <c r="B12" s="32" t="s">
        <v>44</v>
      </c>
      <c r="C12" s="33" t="str">
        <f>IF(AND(ISTEXT(B12),ISTEXT(#REF!)),"-","!")</f>
        <v>!</v>
      </c>
      <c r="D12" s="34">
        <f t="shared" si="0"/>
        <v>1</v>
      </c>
      <c r="E12" s="62">
        <f>_xlfn.IFNA(VLOOKUP(B12,Werte!A:D,2,0),"")</f>
        <v>0</v>
      </c>
      <c r="F12" s="63"/>
      <c r="G12" s="62" t="s">
        <v>64</v>
      </c>
    </row>
    <row r="13" spans="1:15" ht="225" x14ac:dyDescent="0.25">
      <c r="A13" s="31">
        <v>9</v>
      </c>
      <c r="B13" s="32" t="s">
        <v>45</v>
      </c>
      <c r="C13" s="33" t="str">
        <f>IF(AND(ISTEXT(B13),ISTEXT(#REF!)),"-","!")</f>
        <v>!</v>
      </c>
      <c r="D13" s="34">
        <f t="shared" si="0"/>
        <v>1</v>
      </c>
      <c r="E13" s="62">
        <f>_xlfn.IFNA(VLOOKUP(B13,Werte!A:D,2,0),"")</f>
        <v>0</v>
      </c>
      <c r="F13" s="63"/>
      <c r="G13" s="62" t="s">
        <v>65</v>
      </c>
    </row>
    <row r="14" spans="1:15" ht="120" x14ac:dyDescent="0.25">
      <c r="A14" s="31">
        <v>10</v>
      </c>
      <c r="B14" s="32" t="s">
        <v>46</v>
      </c>
      <c r="C14" s="33" t="str">
        <f>IF(AND(ISTEXT(B14),ISTEXT(#REF!)),"-","!")</f>
        <v>!</v>
      </c>
      <c r="D14" s="34">
        <f t="shared" si="0"/>
        <v>1</v>
      </c>
      <c r="E14" s="62">
        <f>_xlfn.IFNA(VLOOKUP(B14,Werte!A:D,2,0),"")</f>
        <v>0</v>
      </c>
      <c r="F14" s="63"/>
      <c r="G14" s="62" t="s">
        <v>66</v>
      </c>
    </row>
    <row r="15" spans="1:15" ht="210" x14ac:dyDescent="0.25">
      <c r="A15" s="31">
        <v>11</v>
      </c>
      <c r="B15" s="32" t="s">
        <v>47</v>
      </c>
      <c r="C15" s="33" t="str">
        <f>IF(AND(ISTEXT(B15),ISTEXT(#REF!)),"-","!")</f>
        <v>!</v>
      </c>
      <c r="D15" s="34">
        <f t="shared" si="0"/>
        <v>1</v>
      </c>
      <c r="E15" s="62">
        <f>_xlfn.IFNA(VLOOKUP(B15,Werte!A:D,2,0),"")</f>
        <v>0</v>
      </c>
      <c r="F15" s="63"/>
      <c r="G15" s="62" t="s">
        <v>67</v>
      </c>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14</v>
      </c>
      <c r="B1" s="87"/>
      <c r="C1" s="87"/>
      <c r="D1" s="87"/>
      <c r="F1" s="88"/>
      <c r="G1" s="88"/>
      <c r="H1" s="88"/>
      <c r="I1" s="88"/>
      <c r="J1" s="88"/>
      <c r="K1" s="88"/>
      <c r="L1" s="88"/>
      <c r="M1" s="88"/>
      <c r="N1" s="88"/>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88"/>
      <c r="G15" s="88"/>
      <c r="H15" s="88"/>
      <c r="I15" s="88"/>
      <c r="J15" s="88"/>
      <c r="K15" s="88"/>
      <c r="L15" s="88"/>
      <c r="M15" s="88"/>
      <c r="N15" s="88"/>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