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1A7ECFE-D6AE-47B6-A830-09C3B0A0F230}"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<sst xmlns="http://schemas.openxmlformats.org/spreadsheetml/2006/main" count="69" uniqueCount="63">
  <si>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</si>
  <si>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</si>
  <si>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</si>
  <si>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</si>
  <si>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</si>
  <si>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</si>
  <si>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Eku Energy</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</si>
  <si>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</si>
  <si>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</si>
  <si>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</si>
  <si>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</si>
  <si>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</si>
  <si>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</si>
  <si>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</si>
  <si>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</si>
  <si>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</si>
  <si>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</si>
  <si>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</si>
  <si>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</si>
  <si>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</si>
  <si>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</si>
  <si>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</si>
  <si>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</si>
  <si>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</si>
  <si>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</si>
  <si>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Speicherentgelte</t>
  </si>
  <si>
    <t xml:space="preserve">Sie eine besondere Behandlung von Speichern in der Netzentgeltsystematik als gerechtfertigt an? Was sind die Gründe? </t>
  </si>
  <si>
    <r>
      <rPr>
        <sz val="11"/>
        <color rgb="FF000000"/>
        <rFont val="BundesSans Office"/>
      </rPr>
      <t xml:space="preserve">Ja, Speicher sollten gesondert behandelt werden. 
Speicher sind eine besondere Anlageklasse, die weder Endverbraucher noch Stromerzeuger sind, da sie weder neue Elektronen erzeugen noch verbrauchen. Daher würde die Erhebung von Netzentgeltgebühren zusätzliche Kosten für dieselben Elektronen bedeuten. Im Gegensatz zu herkömmlichen Arten der Stromerzeugung senken Speicher jedoch die Gesamtkosten und den CO2-Ausstoß des Stromnetzes und tragen zudem zur Stabilität des Systems bei. 
Zu den Leitprinzipien für Netzentgelte gehört die Schaffung von Anreizen zur Förderung der Kosteneffizienz des Netzes und zur Optimierung der Nutzung. Eine Sonderbehandlung ist gerechtfertigt, da Speicher drei wesentliche Vorteile für das Netz bieten:
1. </t>
    </r>
    <r>
      <rPr>
        <b/>
        <sz val="11"/>
        <color rgb="FF000000"/>
        <rFont val="BundesSans Office"/>
      </rPr>
      <t>Reduzierung der Spitzennachfrage</t>
    </r>
    <r>
      <rPr>
        <sz val="11"/>
        <color rgb="FF000000"/>
        <rFont val="BundesSans Office"/>
      </rPr>
      <t xml:space="preserve">: Batteriespeicher können die für das  Netz erforderliche Spitzenkapazität reduzieren. Dies liegt daran, dass ein Anreiz besteht, bei niedrigen Preisen (aufgrund hoher Erzeugung aus erneuerbaren Energien) zu laden und bei hohen Preisen (während der Spitzennachfrage) zu entladen. Durch die Lastenspitzkappung (sog. Peak Shaving) ermöglichen Batteriespeicher eine effizientere Nutzung des bestehenden Netzes was die Dringlichkeit des Netzausbaus hiermit reduziert.
2. </t>
    </r>
    <r>
      <rPr>
        <b/>
        <sz val="11"/>
        <color rgb="FF000000"/>
        <rFont val="BundesSans Office"/>
      </rPr>
      <t>Erhöhung der Netzstabilität</t>
    </r>
    <r>
      <rPr>
        <sz val="11"/>
        <color rgb="FF000000"/>
        <rFont val="BundesSans Office"/>
      </rPr>
      <t xml:space="preserve">: Wenn Speicher an das Netz angeschlossen sind, können sie wichtige Netzdienstleistungen erbringen, die zur Netzstabilieierung beitragen wie z. B. Frequenzregelung, Blindleistungsbereitstellung und Trägheitsbereitstellung. Da die meisten dieser Leistungen traditionell von fossilen Kraftwerken erbracht werden, bieten Speicher eine Möglichkeit, die Netzstabilität aufrechtzuerhalten und gleichzeitig das Netz zu dekarbonisieren, und das zu geringeren Kosten.
3. </t>
    </r>
    <r>
      <rPr>
        <b/>
        <sz val="11"/>
        <color rgb="FF000000"/>
        <rFont val="BundesSans Office"/>
      </rPr>
      <t>Bewältigung lokaler Netzengpässe</t>
    </r>
    <r>
      <rPr>
        <sz val="11"/>
        <color rgb="FF000000"/>
        <rFont val="BundesSans Office"/>
      </rPr>
      <t xml:space="preserve">: Speicher können dazu beitragen, lokale Netzengpässe zu bewältigen, indem sie entweder erneuerbare Energien über die Engpässe hinaus importieren oder unterhalb der Engpässe exportieren. Durch den Einsatz von Speichern müssen Überschüsse erneuerbarer Energien nicht mehr gedrosselt werden, sondern können statt fossiler Energie dann genutzt werden, wenn die Nachfrage hoch ist. Das bedeutet, dass sowohl das Stromnetz dekarbonisiert wird sowie Stromerzeugungskosten insgesamt gesenkt werden. 
</t>
    </r>
  </si>
  <si>
    <t xml:space="preserve">Welche Rabattform kommt welchen Speichermodellen und Geschäftsfeldern entgegen? </t>
  </si>
  <si>
    <r>
      <rPr>
        <sz val="11"/>
        <color rgb="FF000000"/>
        <rFont val="BundesSans Office"/>
      </rPr>
      <t xml:space="preserve">Rabatte auf Netzentgelte sind für Großspeicheranlagen aufgrund der Vorteile, die Speicher für das Netz bieten, sinnvoll. Ein Rabatt könnte sofort auf die BKZ gewährt werden. 
</t>
    </r>
    <r>
      <rPr>
        <b/>
        <sz val="11"/>
        <color rgb="FF000000"/>
        <rFont val="BundesSans Office"/>
      </rPr>
      <t>Rabatt auf die BKZ</t>
    </r>
    <r>
      <rPr>
        <sz val="11"/>
        <color rgb="FF000000"/>
        <rFont val="BundesSans Office"/>
      </rPr>
      <t xml:space="preserve">: Die BKZ machen derzeit einen großen Teil der Netzzugangskosten für Speicheranlagen aus. Als solche haben sie als Mittel zur Regulierung der Investitionsentscheidungen über den Standort von Anlagen gedient. Die BKZ könnten jedoch auch als Anreiz für einen schnelleren Netzanschluss von Speichern genutzt werden, um den Betreibern mehr Kontrolle zu geben. Daher könnten Rabatte auf die BKZ als Anreiz für Speicher genutzt werden. Wenn flexible Netzanschlüsse erforderlich sind, könnte der Rabatt als Ausgleich erhöht werden, wenn Netzzugangsbeschränkungen eingeführt werden. Wenn die BKZ als Rechtfertigung für Beschränkungen des Netzanschlusses herangezogen werden, müssen sowohl die BKZ-Gebühr als auch die Rabatte transparent und gerechtfertigt sein. 
Zukünftige Rabatte hängen von der Netztarifregelung ab, die voraussichtlich für andere Formen der Erzeugung eingeführt wird. Die Erzeugung kann zeitweise den Kapazitätsbedarf im Netz erhöhen. Im Gegensatz zur Erzeugung ist die Speicherung netzneutral und erweitert die Nutzungsmöglichkeiten des bestehenden Netzes durch die Reduzierung von Spitzenlasten und Erzeugungszeiten. Daher sollte ein Speichertarif deutlich unter dem Erzeugungstarif liegen. Wenn nur Endverbraucher Netznutzungsentgelte zahlen, sollte die Speicherung weiterhin davon befreit sein. Zusätzlich zur Netzneutralität sollten zusätzliche Rabatte gewährt werden, um der Tatsache Rechnung zu tragen, dass die Speicherung durch Zusatzdienste und die Beseitigung von Engpässen zusätzliche Vorteile für das Netz bietet. In Australien können Netzbetreiber mit Speicherbetreibern Verhandlungen führen, um aufgrund ihres netzvorteilhaften Betriebs nahezu null Übertragungsgebühren zu gewähren. 
Die Rabatte können speziell gestaltet werden, um Anreize für Investitionen an verschiedenen Standorten oder den Betrieb zu unterschiedlichen Zeiten zu schaffen. Die BKZ variieren bereits je nach Standort, um unterschiedliche Verstärkungskosten zu berücksichtigen. Im Vereinigten Königreich variieren die Netznutzungsgebühren ebenfalls je nach Standort. 
Bei der Festlegung eines Tarifs ist es wichtig, auf die Transparenz künftiger Tarife zu achten. Eine einfache Struktur ist entscheidend, um zu gewährleisten, dass die Komplexität keine Investitionen behindert. Zeitabhängige Tarife sind zwar eine Option, doch haben wir oft festgestellt, dass starre Netzsignale nicht so wirksam sind, wenn sich die Einschränkungen dynamisch ändern und wenn sie im Gegensatz zu anderen Live-Marktsignalen stehen.
</t>
    </r>
    <r>
      <rPr>
        <b/>
        <sz val="11"/>
        <color rgb="FF000000"/>
        <rFont val="BundesSans Office"/>
      </rPr>
      <t>Rabatt auf die Stromkomponente (MW)</t>
    </r>
    <r>
      <rPr>
        <sz val="11"/>
        <color rgb="FF000000"/>
        <rFont val="BundesSans Office"/>
      </rPr>
      <t>: Die am einfachsten zu prognostizierenden und durchzusetzenden Rabatte sind Rabatte auf den Strom. Eine Senkung der MW-Komponente könnte Anreize für den Bau größerer Anlagen schaffen und damit die Zahl der neuen Anschlüsse und die Kosten für das Netz verringern. Weitere Rabatte für Großspeicheranlagen könnten ebenfalls genutzt werden, um Anreize für den Verbrauch außerhalb von Spitzenlastzeiten zu schaffen, ähnlich wie die „Gebühr für atypische Netznutzung”, die den Verbrauchern angeboten wird.</t>
    </r>
  </si>
  <si>
    <t xml:space="preserve">Ist die Verbindung mit einem flexiblen Netzanschlussvertrag geeignet, eine netzneutrale Einbindung sicherzustellen? </t>
  </si>
  <si>
    <r>
      <rPr>
        <sz val="11"/>
        <color rgb="FF000000"/>
        <rFont val="BundesSans Office"/>
      </rPr>
      <t xml:space="preserve">Flexible Netzanschlussverträge werden in allen Märkten immer häufiger, da das Stromnetz zunehmend an seine Grenzen stößt. Flexible Netzanschlüsse ermöglichen Netzbetreibern zwar Transparenz und eine gewisse Kontrolle über Speicheranlagen, doch dies kann zu Lasten der Vorteile gehen, die Großspeicher dem Netz bieten.
Die Beschränkung des Exports oder Imports von gespeicherter Energie während bestimmter Zeiträume schränkt die Fähigkeit der Speicherbetreiber ein, auf dynamische Marktsignale zu reagieren, was die Rentabilität beeinträchtigt und Investitionen hemmt. Dies gilt insbesondere dann, wenn flexible Netzanschlussverträge abgeschlossen werden, ohne die Funktionsweise von Speichern und deren Vorteile für das Netz angemessen zu berücksichtigen. So gibt es beispielsweise einige Fälle von flexiblen Verträgen, die den gesamten Import und Export von 6 Uhr morgens bis 18 Uhr abends beschränken. Dies würde die Fähigkeit der Speicher begrenzen, während der Sonnenperioden zum Laden beizutragen und in den Nachfragespitzen am frühen Abend zu entladen, und gleichzeitig die Möglichkeit einschränken, Zusatzdienste zu erbringen, beides Aktivitäten, die für das Netz von Vorteil wären.
Damit flexible Netzanschlüsse sinnvoll sind, müssen sie angemessen und transparent sein und gemeinsam mit den Speicherbetreibern geschaffen werden, um die Fähigkeit der Speicheranlagen zu maximieren, weiterhin effektiv auf den Märkten zu operieren. Dies sollte unter anderem Folgendes umfassen:
1. </t>
    </r>
    <r>
      <rPr>
        <b/>
        <sz val="11"/>
        <color rgb="FF000000"/>
        <rFont val="BundesSans Office"/>
      </rPr>
      <t>Maximale Anzahl der Einschränkungsstunden</t>
    </r>
    <r>
      <rPr>
        <sz val="11"/>
        <color rgb="FF000000"/>
        <rFont val="BundesSans Office"/>
      </rPr>
      <t xml:space="preserve">: Die Begrenzung der Anzahl der Einschränkungsstunden ist entscheidend, um sicherzustellen, dass die Nachteile für das Speichergeschäft für Investitionsentscheidungen quantifiziert werden können. Ohne eine Begrenzung der Stunden können Projekte keine Fremdfinanzierung erhalten.
2. </t>
    </r>
    <r>
      <rPr>
        <b/>
        <sz val="11"/>
        <color rgb="FF000000"/>
        <rFont val="BundesSans Office"/>
      </rPr>
      <t>Begrenzung der Zeiträume für Einschränkungen</t>
    </r>
    <r>
      <rPr>
        <sz val="11"/>
        <color rgb="FF000000"/>
        <rFont val="BundesSans Office"/>
      </rPr>
      <t xml:space="preserve">: Netzbetreiber sollten verpflichtet werden, den Bedarf an Einschränkungen zu bestimmten Tages- oder Jahreszeiten auf der Grundlage prognostizierter Einschränkungen in einem Finanzmodell darzustellen. Dies sollte als Grundlage für ein transparentes Zeitfenster dienen, in dem die Anlage eingeschränkt wird. Auf diese Weise kann die Speicheranlage die Einschränkungszeiträume besser vorhersagen und den Nutzen für das System außerhalb dieser Zeiträume maximieren.
3. </t>
    </r>
    <r>
      <rPr>
        <b/>
        <sz val="11"/>
        <color rgb="FF000000"/>
        <rFont val="BundesSans Office"/>
      </rPr>
      <t>Angepasste Fristen für die Ankündigung von Einschränkungen</t>
    </r>
    <r>
      <rPr>
        <sz val="11"/>
        <color rgb="FF000000"/>
        <rFont val="BundesSans Office"/>
      </rPr>
      <t xml:space="preserve">: Netzbetreiber sollten mit Speicherbetreibern zusammenarbeiten, um sicherzustellen, dass Einschränkungen rechtzeitig im Voraus angekündigt werden, damit Anlagen ihre Handelsstrategien noch anpassen können. So kann die Speicheranlage außerhalb der Einschränkungszeiträume weiterhin den maximalen Nutzen für das Netz erbringen.
4. </t>
    </r>
    <r>
      <rPr>
        <b/>
        <sz val="11"/>
        <color rgb="FF000000"/>
        <rFont val="BundesSans Office"/>
      </rPr>
      <t>Senkung der Netzentgelte</t>
    </r>
    <r>
      <rPr>
        <sz val="11"/>
        <color rgb="FF000000"/>
        <rFont val="BundesSans Office"/>
      </rPr>
      <t>: Flexible Netzanschlüsse fungieren als kostenlose Form der Umleitung für Netzbetreiber. Anlagen, die einen flexiblen Netzanschluss erhalten, sollten für die Erbringung eines Netzvorteils durch eine angemessene Senkung der Netzentgelte, entweder in Form einer Senkung der BKZ oder der Nutzungsentgelte, entschädigt werden können. Die Berechnung der BKZ- oder Netzentgeltsenkung könnte auf der Grundlage der erwarteten Opportunitätskosten dieser entgangenen Einnahmen auf dem Großhandelsmarkt erfolgen, ähnlich wie dies bei der Redispatch für andere Erzeuger der Fall ist.</t>
    </r>
  </si>
  <si>
    <r>
      <rPr>
        <b/>
        <sz val="11"/>
        <color rgb="FF000000"/>
        <rFont val="Calibri"/>
        <scheme val="minor"/>
      </rPr>
      <t xml:space="preserve">Wertetabellen
</t>
    </r>
    <r>
      <rPr>
        <b/>
        <sz val="11"/>
        <color rgb="FFFF0000"/>
        <rFont val="Calibri"/>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</si>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</sst>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3"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Calibri"/>
      <scheme val="minor"/>
    </font>
    <font>
      <b/>
      <sz val="11"/>
      <color rgb="FF000000"/>
      <name val="Calibri"/>
      <scheme val="minor"/>
    </font>
    <font>
      <b/>
      <sz val="11"/>
      <color rgb="FFFF0000"/>
      <name val="Calibri"/>
      <scheme val="minor"/>
    </font>
    <font>
      <b/>
      <sz val="11"/>
      <color rgb="FF000000"/>
      <name val="BundesSans Office"/>
    </font>
    <font>
      <sz val="11"/>
      <color rgb="FF000000"/>
      <name val="BundesSans Office"/>
      <family val="2"/>
    </font>
    <font>
      <sz val="11"/>
      <color rgb="FF00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8">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quotePrefix="1"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7" fillId="0" borderId="1" xfId="0" applyFont="1" applyBorder="1" applyAlignment="1">
      <alignment horizontal="center"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32" fillId="0" borderId="2" xfId="0" applyNumberFormat="1" applyFont="1" applyBorder="1" applyAlignment="1" applyProtection="1">
      <alignment vertical="top" wrapText="1"/>
      <protection locked="0"/>
    </xf>
    <xf numFmtId="49" fontId="31"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1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67"/>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251.7109375"/>
    <col min="8" max="8" style="96" width="11.42578125"/>
    <col min="9" max="14" style="91" width="11.42578125"/>
    <col min="15" max="15" style="101" width="11.42578125"/>
    <col min="16" max="16384" style="5" width="11.42578125"/>
  </cols>
  <sheetData>
    <row r="1" spans="1:15" ht="44.25" customHeight="1" thickBot="1" x14ac:dyDescent="0.3">
      <c r="A1" s="105" t="s">
        <v>17</v>
      </c>
      <c r="B1" s="106"/>
      <c r="C1" s="106"/>
      <c r="D1" s="106"/>
      <c r="E1" s="106"/>
      <c r="F1" s="106"/>
      <c r="G1" s="107"/>
      <c r="H1" s="99"/>
      <c r="I1" s="99"/>
      <c r="J1" s="99"/>
      <c r="K1" s="99"/>
      <c r="L1" s="99"/>
      <c r="M1" s="99"/>
      <c r="N1" s="99"/>
      <c r="O1" s="100"/>
    </row>
    <row r="2" spans="1:15" ht="60" customHeight="1" x14ac:dyDescent="0.25">
      <c r="A2" s="104" t="str">
        <f>"Konsultationsbeitrag"&amp;": "&amp;Informationen!A5&amp;" - "&amp;Informationen!A6</f>
        <v>Konsultationsbeitrag: Aktenzeichen: GBK-25-01-1#3 - AgNes</v>
      </c>
      <c r="B2" s="104"/>
      <c r="C2" s="104"/>
      <c r="D2" s="104"/>
      <c r="E2" s="104"/>
      <c r="F2" s="104"/>
      <c r="G2" s="104"/>
    </row>
    <row r="3" spans="1:15" s="9" customFormat="1" ht="11.25" x14ac:dyDescent="0.25">
      <c r="A3" s="7"/>
      <c r="B3" s="23"/>
      <c r="C3" s="23"/>
      <c r="D3" s="8"/>
      <c r="E3" s="8"/>
      <c r="F3" s="8"/>
      <c r="G3" s="15"/>
      <c r="H3" s="97"/>
      <c r="I3" s="92"/>
      <c r="J3" s="92"/>
      <c r="K3" s="92"/>
      <c r="L3" s="92"/>
      <c r="M3" s="92"/>
      <c r="N3" s="92"/>
      <c r="O3" s="102"/>
    </row>
    <row r="4" spans="1:15" s="2" customFormat="1" ht="38.25" customHeight="1" x14ac:dyDescent="0.25">
      <c r="A4" s="59" t="s">
        <v>18</v>
      </c>
      <c r="B4" s="60" t="s">
        <v>19</v>
      </c>
      <c r="C4" s="61" t="s">
        <v>20</v>
      </c>
      <c r="D4" s="60" t="s">
        <v>21</v>
      </c>
      <c r="E4" s="60" t="s">
        <v>22</v>
      </c>
      <c r="F4" s="60" t="s">
        <v>23</v>
      </c>
      <c r="G4" s="59" t="s">
        <v>24</v>
      </c>
      <c r="H4" s="98"/>
      <c r="I4" s="93"/>
      <c r="J4" s="93"/>
      <c r="K4" s="93"/>
      <c r="L4" s="93"/>
      <c r="M4" s="93"/>
      <c r="N4" s="93"/>
      <c r="O4" s="103"/>
    </row>
    <row r="5" spans="1:15" ht="212.25" customHeight="1" x14ac:dyDescent="0.25">
      <c r="A5" s="31">
        <v>1</v>
      </c>
      <c r="B5" s="32" t="s">
        <v>25</v>
      </c>
      <c r="C5" s="33" t="str">
        <f>IF(AND(ISTEXT(B5),ISTEXT(#REF!)),"-","!")</f>
        <v>!</v>
      </c>
      <c r="D5" s="34">
        <f>IF(CONCATENATE(E5&amp;F5&amp;G5)="",0,1)</f>
        <v>1</v>
      </c>
      <c r="E5" s="62">
        <f>_xlfn.IFNA(VLOOKUP(B5,Werte!A:D,2,0),"")</f>
        <v>0</v>
      </c>
      <c r="F5" s="63" t="s">
        <v>26</v>
      </c>
      <c r="G5" s="94" t="s">
        <v>27</v>
      </c>
    </row>
    <row r="6" spans="1:15" ht="285" x14ac:dyDescent="0.25">
      <c r="A6" s="31">
        <v>2</v>
      </c>
      <c r="B6" s="32" t="s">
        <v>25</v>
      </c>
      <c r="C6" s="33" t="str">
        <f>IF(AND(ISTEXT(B6),ISTEXT(#REF!)),"-","!")</f>
        <v>!</v>
      </c>
      <c r="D6" s="34">
        <f t="shared" ref="D6:D69" si="0">IF(CONCATENATE(E6&amp;F6&amp;G6)="",0,1)</f>
        <v>1</v>
      </c>
      <c r="E6" s="62">
        <f>_xlfn.IFNA(VLOOKUP(B6,Werte!A:D,2,0),"")</f>
        <v>0</v>
      </c>
      <c r="F6" s="63" t="s">
        <v>28</v>
      </c>
      <c r="G6" s="94" t="s">
        <v>29</v>
      </c>
    </row>
    <row r="7" spans="1:15" ht="330" x14ac:dyDescent="0.25">
      <c r="A7" s="31">
        <v>3</v>
      </c>
      <c r="B7" s="32" t="s">
        <v>25</v>
      </c>
      <c r="C7" s="33" t="str">
        <f>IF(AND(ISTEXT(B7),ISTEXT(#REF!)),"-","!")</f>
        <v>!</v>
      </c>
      <c r="D7" s="34">
        <f t="shared" si="0"/>
        <v>1</v>
      </c>
      <c r="E7" s="62">
        <f>_xlfn.IFNA(VLOOKUP(B7,Werte!A:D,2,0),"")</f>
        <v>0</v>
      </c>
      <c r="F7" s="63" t="s">
        <v>30</v>
      </c>
      <c r="G7" s="94" t="s">
        <v>31</v>
      </c>
    </row>
    <row r="8" spans="1:15" hidden="1" x14ac:dyDescent="0.25">
      <c r="A8" s="31">
        <v>4</v>
      </c>
      <c r="B8" s="32"/>
      <c r="C8" s="33" t="str">
        <f>IF(AND(ISTEXT(B8),ISTEXT(#REF!)),"-","!")</f>
        <v>!</v>
      </c>
      <c r="D8" s="34">
        <f t="shared" si="0"/>
        <v>0</v>
      </c>
      <c r="E8" s="62" t="str">
        <f>_xlfn.IFNA(VLOOKUP(B8,Werte!A:D,2,0),"")</f>
        <v/>
      </c>
      <c r="F8" s="63"/>
      <c r="G8" s="95"/>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topLeftCell="B1" workbookViewId="0">
      <selection activeCell="B2" sqref="B2"/>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32</v>
      </c>
      <c r="B1" s="89"/>
      <c r="C1" s="89"/>
      <c r="D1" s="89"/>
      <c r="F1" s="90"/>
      <c r="G1" s="90"/>
      <c r="H1" s="90"/>
      <c r="I1" s="90"/>
      <c r="J1" s="90"/>
      <c r="K1" s="90"/>
      <c r="L1" s="90"/>
      <c r="M1" s="90"/>
      <c r="N1" s="90"/>
    </row>
    <row r="2" spans="1:14" s="13" customFormat="1" ht="17.25" customHeight="1" x14ac:dyDescent="0.25">
      <c r="A2" s="19" t="s">
        <v>33</v>
      </c>
      <c r="B2" s="19"/>
      <c r="C2" s="19" t="s">
        <v>24</v>
      </c>
      <c r="D2" s="19" t="s">
        <v>34</v>
      </c>
      <c r="F2" s="29"/>
      <c r="G2" s="30"/>
      <c r="H2" s="30"/>
      <c r="I2" s="30"/>
      <c r="J2" s="30"/>
      <c r="K2" s="30"/>
      <c r="L2" s="30"/>
      <c r="M2" s="30"/>
      <c r="N2" s="30"/>
    </row>
    <row r="3" spans="1:14" s="13" customFormat="1" ht="17.25" customHeight="1" x14ac:dyDescent="0.25">
      <c r="A3" s="28" t="s">
        <v>35</v>
      </c>
      <c r="B3" s="64"/>
      <c r="C3" s="19"/>
      <c r="D3" s="19"/>
      <c r="F3" s="1"/>
      <c r="G3" s="1"/>
      <c r="H3" s="1"/>
      <c r="I3" s="1"/>
      <c r="J3" s="1"/>
      <c r="K3" s="1"/>
      <c r="L3" s="1"/>
      <c r="M3" s="1"/>
      <c r="N3" s="1"/>
    </row>
    <row r="4" spans="1:14" s="10" customFormat="1" x14ac:dyDescent="0.25">
      <c r="A4" s="27" t="s">
        <v>36</v>
      </c>
      <c r="B4" s="17"/>
      <c r="C4" s="18"/>
      <c r="D4" s="20"/>
      <c r="F4" s="1"/>
      <c r="G4" s="1"/>
      <c r="H4" s="1"/>
      <c r="I4" s="1"/>
      <c r="J4" s="1"/>
      <c r="K4" s="1"/>
      <c r="L4" s="1"/>
      <c r="M4" s="1"/>
      <c r="N4" s="1"/>
    </row>
    <row r="5" spans="1:14" s="10" customFormat="1" x14ac:dyDescent="0.25">
      <c r="A5" s="27" t="s">
        <v>37</v>
      </c>
      <c r="B5" s="17"/>
      <c r="C5" s="18"/>
      <c r="D5" s="20"/>
      <c r="F5" s="1"/>
      <c r="G5" s="1"/>
      <c r="H5" s="1"/>
      <c r="I5" s="1"/>
      <c r="J5" s="1"/>
      <c r="K5" s="1"/>
      <c r="L5" s="1"/>
      <c r="M5" s="1"/>
      <c r="N5" s="1"/>
    </row>
    <row r="6" spans="1:14" x14ac:dyDescent="0.25">
      <c r="A6" s="27" t="s">
        <v>38</v>
      </c>
      <c r="B6" s="17"/>
      <c r="C6" s="18"/>
      <c r="D6" s="18"/>
    </row>
    <row r="7" spans="1:14" x14ac:dyDescent="0.25">
      <c r="A7" s="66" t="s">
        <v>39</v>
      </c>
      <c r="B7" s="17"/>
      <c r="C7" s="18"/>
      <c r="D7" s="18"/>
    </row>
    <row r="8" spans="1:14" x14ac:dyDescent="0.25">
      <c r="A8" s="66" t="s">
        <v>40</v>
      </c>
      <c r="B8" s="17"/>
      <c r="C8" s="18"/>
      <c r="D8" s="18"/>
    </row>
    <row r="9" spans="1:14" x14ac:dyDescent="0.25">
      <c r="A9" s="65" t="s">
        <v>41</v>
      </c>
      <c r="B9" s="17"/>
      <c r="C9" s="18"/>
      <c r="D9" s="18"/>
    </row>
    <row r="10" spans="1:14" ht="30" x14ac:dyDescent="0.25">
      <c r="A10" s="66" t="s">
        <v>42</v>
      </c>
      <c r="B10" s="17"/>
      <c r="C10" s="18"/>
      <c r="D10" s="18"/>
    </row>
    <row r="11" spans="1:14" ht="30" x14ac:dyDescent="0.25">
      <c r="A11" s="66" t="s">
        <v>43</v>
      </c>
      <c r="B11" s="17"/>
      <c r="C11" s="18"/>
      <c r="D11" s="18"/>
    </row>
    <row r="12" spans="1:14" x14ac:dyDescent="0.25">
      <c r="A12" s="28" t="s">
        <v>44</v>
      </c>
      <c r="B12" s="17"/>
      <c r="C12" s="18"/>
      <c r="D12" s="18"/>
    </row>
    <row r="13" spans="1:14" x14ac:dyDescent="0.25">
      <c r="A13" s="66" t="s">
        <v>45</v>
      </c>
      <c r="B13" s="17"/>
      <c r="C13" s="18"/>
      <c r="D13" s="18"/>
    </row>
    <row r="14" spans="1:14" x14ac:dyDescent="0.25">
      <c r="A14" s="66" t="s">
        <v>46</v>
      </c>
      <c r="B14" s="17"/>
      <c r="C14" s="18"/>
      <c r="D14" s="18"/>
    </row>
    <row r="15" spans="1:14" ht="30" x14ac:dyDescent="0.25">
      <c r="A15" s="66" t="s">
        <v>47</v>
      </c>
      <c r="B15" s="17"/>
      <c r="C15" s="18"/>
      <c r="D15" s="18"/>
      <c r="F15" s="90"/>
      <c r="G15" s="90"/>
      <c r="H15" s="90"/>
      <c r="I15" s="90"/>
      <c r="J15" s="90"/>
      <c r="K15" s="90"/>
      <c r="L15" s="90"/>
      <c r="M15" s="90"/>
      <c r="N15" s="90"/>
    </row>
    <row r="16" spans="1:14" x14ac:dyDescent="0.25">
      <c r="A16" s="66" t="s">
        <v>48</v>
      </c>
      <c r="B16" s="17"/>
      <c r="C16" s="18"/>
      <c r="D16" s="18"/>
    </row>
    <row r="17" spans="1:4" x14ac:dyDescent="0.25">
      <c r="A17" s="27" t="s">
        <v>49</v>
      </c>
      <c r="B17" s="17"/>
      <c r="C17" s="18"/>
      <c r="D17" s="18"/>
    </row>
    <row r="18" spans="1:4" x14ac:dyDescent="0.25">
      <c r="A18" s="27" t="s">
        <v>25</v>
      </c>
      <c r="B18" s="17"/>
      <c r="C18" s="18"/>
      <c r="D18" s="18"/>
    </row>
    <row r="19" spans="1:4" x14ac:dyDescent="0.25">
      <c r="A19" s="27" t="s">
        <v>50</v>
      </c>
      <c r="B19" s="17"/>
      <c r="C19" s="18"/>
      <c r="D19" s="18"/>
    </row>
    <row r="20" spans="1:4" x14ac:dyDescent="0.25">
      <c r="A20" s="27" t="s">
        <v>51</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0.85546875" defaultRowHeight="15" x14ac:dyDescent="0.25"/>
  <cols>
    <col min="4" max="4" bestFit="true" customWidth="true" width="44.5703125"/>
  </cols>
  <sheetData>
    <row r="1" spans="1:4" x14ac:dyDescent="0.25">
      <c r="A1" s="16" t="s">
        <v>52</v>
      </c>
      <c r="D1" s="21" t="s">
        <v>53</v>
      </c>
    </row>
    <row r="2" spans="1:4" ht="15.75" thickBot="1" x14ac:dyDescent="0.3">
      <c r="A2" s="17" t="s">
        <v>54</v>
      </c>
      <c r="D2" s="22" t="s">
        <v>55</v>
      </c>
    </row>
    <row r="3" spans="1:4" x14ac:dyDescent="0.25">
      <c r="A3" s="17" t="s">
        <v>56</v>
      </c>
    </row>
    <row r="4" spans="1:4" x14ac:dyDescent="0.25">
      <c r="A4" s="17" t="s">
        <v>57</v>
      </c>
    </row>
    <row r="5" spans="1:4" x14ac:dyDescent="0.25">
      <c r="A5" s="17" t="s">
        <v>58</v>
      </c>
    </row>
    <row r="6" spans="1:4" x14ac:dyDescent="0.25">
      <c r="A6" s="17" t="s">
        <v>59</v>
      </c>
    </row>
    <row r="7" spans="1:4" x14ac:dyDescent="0.25">
      <c r="A7" s="17" t="s">
        <v>60</v>
      </c>
    </row>
    <row r="8" spans="1:4" x14ac:dyDescent="0.25">
      <c r="A8" s="17" t="s">
        <v>61</v>
      </c>
    </row>
    <row r="9" spans="1:4" x14ac:dyDescent="0.25">
      <c r="A9" s="17" t="s">
        <v>62</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5BDA3A-61FD-4C5A-A1F1-6847B8C42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SIP_Label_defa4170-0d19-0005-0004-bc88714345d2_Enabled">
    <vt:lpwstr>true</vt:lpwstr>
  </property>
  <property fmtid="{D5CDD505-2E9C-101B-9397-08002B2CF9AE}" pid="4" name="MSIP_Label_defa4170-0d19-0005-0004-bc88714345d2_SetDate">
    <vt:lpwstr>2025-06-12T12:54:49Z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45426138-6e6d-4f16-9a07-e470f9fa1edb</vt:lpwstr>
  </property>
  <property fmtid="{D5CDD505-2E9C-101B-9397-08002B2CF9AE}" pid="8" name="MSIP_Label_defa4170-0d19-0005-0004-bc88714345d2_ActionId">
    <vt:lpwstr>3117bf8b-5e61-44d5-9ce1-760573853731</vt:lpwstr>
  </property>
  <property fmtid="{D5CDD505-2E9C-101B-9397-08002B2CF9AE}" pid="9" name="MSIP_Label_defa4170-0d19-0005-0004-bc88714345d2_ContentBits">
    <vt:lpwstr>0</vt:lpwstr>
  </property>
  <property fmtid="{D5CDD505-2E9C-101B-9397-08002B2CF9AE}" pid="10" name="MSIP_Label_defa4170-0d19-0005-0004-bc88714345d2_Tag">
    <vt:lpwstr>10, 3, 0, 1</vt:lpwstr>
  </property>
  <property fmtid="{D5CDD505-2E9C-101B-9397-08002B2CF9AE}" pid="11" name="MediaServiceImageTags">
    <vt:lpwstr/>
  </property>
</Properties>
</file>