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A5EF791-B93C-4CF4-B87F-E6CBB2A6A3EE}"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8" i="5" l="1"/>
  <c r="D12" i="5"/>
  <c r="D16" i="5"/>
  <c r="D20" i="5"/>
  <c r="D24" i="5"/>
  <c r="D28"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7" i="5"/>
  <c r="D7" i="5" s="1"/>
  <c r="E5" i="5"/>
  <c r="D5" i="5" s="1"/>
  <c r="A2" i="5"/>
  <c r="E8" i="5"/>
  <c r="E9" i="5"/>
  <c r="D9" i="5" s="1"/>
  <c r="E10" i="5"/>
  <c r="D10" i="5" s="1"/>
  <c r="E11" i="5"/>
  <c r="D11" i="5" s="1"/>
  <c r="E12" i="5"/>
  <c r="E13" i="5"/>
  <c r="D13" i="5" s="1"/>
  <c r="E14" i="5"/>
  <c r="D14" i="5" s="1"/>
  <c r="E15" i="5"/>
  <c r="D15" i="5" s="1"/>
  <c r="E16" i="5"/>
  <c r="E17" i="5"/>
  <c r="D17" i="5" s="1"/>
  <c r="E18" i="5"/>
  <c r="D18" i="5" s="1"/>
  <c r="E19" i="5"/>
  <c r="D19" i="5" s="1"/>
  <c r="E20" i="5"/>
  <c r="E21" i="5"/>
  <c r="D21" i="5" s="1"/>
  <c r="E22" i="5"/>
  <c r="D22" i="5" s="1"/>
  <c r="E23" i="5"/>
  <c r="D23" i="5" s="1"/>
  <c r="E24" i="5"/>
  <c r="E25" i="5"/>
  <c r="D25" i="5" s="1"/>
  <c r="E26" i="5"/>
  <c r="D26" i="5" s="1"/>
  <c r="E27" i="5"/>
  <c r="D27" i="5" s="1"/>
  <c r="E28" i="5"/>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<sst xmlns="http://schemas.openxmlformats.org/spreadsheetml/2006/main" count="69" uniqueCount="63">
  <si>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</si>
  <si>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</si>
  <si>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</si>
  <si>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</si>
  <si>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</si>
  <si>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</si>
  <si>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Industrieberater Umwelt GmbH &amp; Co. KG</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</si>
  <si>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</si>
  <si>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</si>
  <si>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</si>
  <si>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</si>
  <si>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</si>
  <si>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</si>
  <si>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</si>
  <si>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</si>
  <si>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</si>
  <si>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</si>
  <si>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</si>
  <si>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</si>
  <si>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</si>
  <si>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</si>
  <si>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</si>
  <si>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</si>
  <si>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</si>
  <si>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</si>
  <si>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Speicherentgelte</t>
  </si>
  <si>
    <t>Sie eine besondere Behandlung von Speichern in der Netzentgeltsystematik als gerechtfertigt an? Was
sind die Gründe?</t>
  </si>
  <si>
    <t>Im Rahmen der Erstellung von Transformationsplänen verschiedener industrieller Betriebe, haben wir den Einsatz von Batteriespeichern mehrfach geprüft. Ein wirtschaftlicher Betrieb dieser Speicher war bislang vorrangig wegen der Netzentgelte nicht absehbar. Zur Stärkung der heimischen Industrie, die ein hohes Investitionspotenzial und ein allgemeines Interesse an klimaneutraler Produktion besitzt, wäre es zielführend eine umfangreiche Rabattierung in diesem Einsatzgebiet durchzuführen, um zukünftig Überschüsse aus Erneuerbaren Energien besser zu nutzen.</t>
  </si>
  <si>
    <t>Allgemeines Kapitel/ gesamtes Diskussionspapier</t>
  </si>
  <si>
    <r>
      <t xml:space="preserve">Neben Stromspeichern sollte auch Power-to-heat-Anlagen eine zentrale Rolle in der neuen Netzentgeltverordnung eingeräumt werden. Diese können redundant zu fossilen Kesselanlagen betrieben werden und bei hoher Stromproduktion </t>
    </r>
    <r>
      <rPr>
        <u/>
        <sz val="11"/>
        <color theme="1"/>
        <rFont val="BundesSans Office"/>
      </rPr>
      <t>und</t>
    </r>
    <r>
      <rPr>
        <sz val="11"/>
        <color theme="1"/>
        <rFont val="BundesSans Office"/>
        <family val="2"/>
      </rPr>
      <t xml:space="preserve"> geringer Netzauslastung (Nachts und Feiertags) die fossilen Energien ersetzen. Damit könnten der Negativpreisentwicklung, die aktuell noch allgemein schädlich für den Energiemarkt ist, zusätzliche entgegengewirkt werden bzw. kann es die Preise im positiven Bereich stabilisieren. Die Investitionskosten dieser redundanten Power-to-heat-Anlagen sind vergleichsweise gering. In einem konkreten Fall eines Transformationsplaneses betragen die Kosten bei gleicher Anschlussleistung sogar nur 15% von dem eines Batteriespeichers. Ebenso könnte die Umrüstung durch die heimischen Anlagenbau erfolgen und man wäre in der zukünftigen Strategie unabhängiger von Batteriespeichern aus Asien sowie aufwendiger und CO2-intensiver Technik. Der Leistungspreis der Netzentgelte und die niedrigen Gaspreis machen bislang das Vorhaben sehr risikoreich bzw. unwirtschaftlich.
Hier müsste lediglich der Leistungspreis für diese Anlagen in Zeiträumen geringer Netzauslastung und hohem Strombedarf entfallen. A-typische Netzentgelte greifen oftmals nicht, da die Stundenauslastung dieser Anlagen noch zu gering ist.
Durch die Rabattierung von Power-to-heat-Anlagen als Ersatz von fossilen Brennstoffen ergeben sich demnach folgende Vorteile:
- Diversifizierung der Überschussstromnutzung
- Entgegenwirken von Negativstrompreisen, die bei Einspeisung von subventionierten EE-Anlagen hohe Kosten beim Staat verursachen
- Vergleichsweise geringe Investitionskosten von PtH-Anlagen gegenüber Batteriespeichern  --&gt; schnelle Transformation
- Stärkung heimische Industrie durch geringere Energiekosten
- Stärkung heimische Industrie durch Aufbau dieser PtH-Anlagen
- Höhere Unabhängigkeit gegenüber ausländischem Gas
</t>
    </r>
  </si>
  <si>
    <t>Allgemeines Kapitel/ gesamtes Diskussionspapier (Fortsetzung)</t>
  </si>
  <si>
    <t>- Höhere Unabhängigkeit genenüber ausländischen Technikimporten
- Direktverstromung besitzt einen deutlich besseren Wirkungsgrad als Wasserstoff und kann ein Teil der zukünftigen Versorgung von energieintensiven Industrien werden
- Höhere Stromabnahmen an  Feiertags und Nachts, was bei Aufrechterhaltung des Arbeitspreises sogar zu vermehrten Einnahmen der BNetzA führen könnte, da ohne diese Anpassung die weniger Strom durch die Netze fließt.
- Größtmögliche Ausnutzung der Netzkapazität und EE-Produktion
- Energieproduktionsseitig (Verlängerung EEG-Laufzeit bei 8-facher Überbauung von BGA-Anlagen) wird die Einspeisevergütung aufwendig subventioniert. Eine Lockerung der Kosten auf der Verbraucherseite bei PtH-Anlagen, die als Ersatz von fossilen Anlagen zu besonderen Zeiten fungieren und somit ebenso CO2 einsparen, wäre gesamtökonomisch konsequent
Zwar ist die netzseitige, erforderliche Technik dazu aktuell nicht umfassend und ausreichend vorhanden, aber eine Digitalisierung des Netzes sollte ja zu einem gewissen Zeitpunkt angestrebt werden, da dies vielerlei Vorteile bietet. Entsprechend könnte die neue Netzentgeltverordnung diese flexible Strompreisnutzung berücksichtigen, damit der Umbau vor dem Hintergrund eines wirtschaftlichen Interesses sukzessiv erfolgt. Denn wenn keine entsprechenden Anreize für die Digitalisierung mit dieser Verordnung gegeben werden, wird der Umbau sich vermutlich noch lange verzögern. Entsprechend könnte die Rabattierung von PtH-Anlagen (Entfall des Leistungspreises in Zeiten hoher Energieproduktion und geringer Abnahme) nur dann in Kraft treten, wenn die netztechnischen Voraussetzungen gegeben sind.
Mit dieser Änderung könnte die neue Netzentgeltverordnung einen weiteren, wesentlichen Anteil zur zukünftigen Nutzung klimafreundlicher Energien beitragen.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</si>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</sst>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u/>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11.42578125"/>
    <col min="5" max="5" customWidth="true" hidden="true" style="6" width="6.0"/>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111" customHeight="1" x14ac:dyDescent="0.25">
      <c r="A5" s="31">
        <v>1</v>
      </c>
      <c r="B5" s="32" t="s">
        <v>25</v>
      </c>
      <c r="C5" s="33" t="str">
        <f>IF(AND(ISTEXT(B5),ISTEXT(#REF!)),"-","!")</f>
        <v>!</v>
      </c>
      <c r="D5" s="34">
        <f>IF(CONCATENATE(E5&amp;F5&amp;G5)="",0,1)</f>
        <v>1</v>
      </c>
      <c r="E5" s="62">
        <f>_xlfn.IFNA(VLOOKUP(B5,Werte!A:D,2,0),"")</f>
        <v>0</v>
      </c>
      <c r="F5" s="63" t="s">
        <v>26</v>
      </c>
      <c r="G5" s="62" t="s">
        <v>27</v>
      </c>
    </row>
    <row r="6" spans="1:15" ht="409.5" x14ac:dyDescent="0.25">
      <c r="A6" s="31">
        <v>2</v>
      </c>
      <c r="B6" s="32" t="s">
        <v>25</v>
      </c>
      <c r="C6" s="33" t="str">
        <f>IF(AND(ISTEXT(B6),ISTEXT(#REF!)),"-","!")</f>
        <v>!</v>
      </c>
      <c r="D6" s="34">
        <f t="shared" ref="D6:D69" si="0">IF(CONCATENATE(E6&amp;F6&amp;G6)="",0,1)</f>
        <v>1</v>
      </c>
      <c r="E6" s="62">
        <f>_xlfn.IFNA(VLOOKUP(B6,Werte!A:D,2,0),"")</f>
        <v>0</v>
      </c>
      <c r="F6" s="63" t="s">
        <v>28</v>
      </c>
      <c r="G6" s="62" t="s">
        <v>29</v>
      </c>
    </row>
    <row r="7" spans="1:15" ht="360" x14ac:dyDescent="0.25">
      <c r="A7" s="31">
        <v>3</v>
      </c>
      <c r="B7" s="32" t="s">
        <v>25</v>
      </c>
      <c r="C7" s="33" t="str">
        <f>IF(AND(ISTEXT(B7),ISTEXT(#REF!)),"-","!")</f>
        <v>!</v>
      </c>
      <c r="D7" s="34">
        <f t="shared" si="0"/>
        <v>1</v>
      </c>
      <c r="E7" s="62">
        <f>_xlfn.IFNA(VLOOKUP(B7,Werte!A:D,2,0),"")</f>
        <v>0</v>
      </c>
      <c r="F7" s="63" t="s">
        <v>30</v>
      </c>
      <c r="G7" s="62" t="s">
        <v>31</v>
      </c>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32</v>
      </c>
      <c r="B1" s="87"/>
      <c r="C1" s="87"/>
      <c r="D1" s="87"/>
      <c r="F1" s="88"/>
      <c r="G1" s="88"/>
      <c r="H1" s="88"/>
      <c r="I1" s="88"/>
      <c r="J1" s="88"/>
      <c r="K1" s="88"/>
      <c r="L1" s="88"/>
      <c r="M1" s="88"/>
      <c r="N1" s="88"/>
    </row>
    <row r="2" spans="1:14" s="13" customFormat="1" ht="17.25" customHeight="1" x14ac:dyDescent="0.25">
      <c r="A2" s="19" t="s">
        <v>33</v>
      </c>
      <c r="B2" s="19"/>
      <c r="C2" s="19" t="s">
        <v>24</v>
      </c>
      <c r="D2" s="19" t="s">
        <v>34</v>
      </c>
      <c r="F2" s="29"/>
      <c r="G2" s="30"/>
      <c r="H2" s="30"/>
      <c r="I2" s="30"/>
      <c r="J2" s="30"/>
      <c r="K2" s="30"/>
      <c r="L2" s="30"/>
      <c r="M2" s="30"/>
      <c r="N2" s="30"/>
    </row>
    <row r="3" spans="1:14" s="13" customFormat="1" ht="17.25" customHeight="1" x14ac:dyDescent="0.25">
      <c r="A3" s="28" t="s">
        <v>35</v>
      </c>
      <c r="B3" s="64"/>
      <c r="C3" s="19"/>
      <c r="D3" s="19"/>
      <c r="F3" s="1"/>
      <c r="G3" s="1"/>
      <c r="H3" s="1"/>
      <c r="I3" s="1"/>
      <c r="J3" s="1"/>
      <c r="K3" s="1"/>
      <c r="L3" s="1"/>
      <c r="M3" s="1"/>
      <c r="N3" s="1"/>
    </row>
    <row r="4" spans="1:14" s="10" customFormat="1" x14ac:dyDescent="0.25">
      <c r="A4" s="27" t="s">
        <v>36</v>
      </c>
      <c r="B4" s="17"/>
      <c r="C4" s="18"/>
      <c r="D4" s="20"/>
      <c r="F4" s="1"/>
      <c r="G4" s="1"/>
      <c r="H4" s="1"/>
      <c r="I4" s="1"/>
      <c r="J4" s="1"/>
      <c r="K4" s="1"/>
      <c r="L4" s="1"/>
      <c r="M4" s="1"/>
      <c r="N4" s="1"/>
    </row>
    <row r="5" spans="1:14" s="10" customFormat="1" x14ac:dyDescent="0.25">
      <c r="A5" s="27" t="s">
        <v>37</v>
      </c>
      <c r="B5" s="17"/>
      <c r="C5" s="18"/>
      <c r="D5" s="20"/>
      <c r="F5" s="1"/>
      <c r="G5" s="1"/>
      <c r="H5" s="1"/>
      <c r="I5" s="1"/>
      <c r="J5" s="1"/>
      <c r="K5" s="1"/>
      <c r="L5" s="1"/>
      <c r="M5" s="1"/>
      <c r="N5" s="1"/>
    </row>
    <row r="6" spans="1:14" x14ac:dyDescent="0.25">
      <c r="A6" s="27" t="s">
        <v>38</v>
      </c>
      <c r="B6" s="17"/>
      <c r="C6" s="18"/>
      <c r="D6" s="18"/>
    </row>
    <row r="7" spans="1:14" x14ac:dyDescent="0.25">
      <c r="A7" s="66" t="s">
        <v>39</v>
      </c>
      <c r="B7" s="17"/>
      <c r="C7" s="18"/>
      <c r="D7" s="18"/>
    </row>
    <row r="8" spans="1:14" x14ac:dyDescent="0.25">
      <c r="A8" s="66" t="s">
        <v>40</v>
      </c>
      <c r="B8" s="17"/>
      <c r="C8" s="18"/>
      <c r="D8" s="18"/>
    </row>
    <row r="9" spans="1:14" x14ac:dyDescent="0.25">
      <c r="A9" s="65" t="s">
        <v>41</v>
      </c>
      <c r="B9" s="17"/>
      <c r="C9" s="18"/>
      <c r="D9" s="18"/>
    </row>
    <row r="10" spans="1:14" ht="30" x14ac:dyDescent="0.25">
      <c r="A10" s="66" t="s">
        <v>42</v>
      </c>
      <c r="B10" s="17"/>
      <c r="C10" s="18"/>
      <c r="D10" s="18"/>
    </row>
    <row r="11" spans="1:14" ht="30" x14ac:dyDescent="0.25">
      <c r="A11" s="66" t="s">
        <v>43</v>
      </c>
      <c r="B11" s="17"/>
      <c r="C11" s="18"/>
      <c r="D11" s="18"/>
    </row>
    <row r="12" spans="1:14" x14ac:dyDescent="0.25">
      <c r="A12" s="28" t="s">
        <v>44</v>
      </c>
      <c r="B12" s="17"/>
      <c r="C12" s="18"/>
      <c r="D12" s="18"/>
    </row>
    <row r="13" spans="1:14" x14ac:dyDescent="0.25">
      <c r="A13" s="66" t="s">
        <v>45</v>
      </c>
      <c r="B13" s="17"/>
      <c r="C13" s="18"/>
      <c r="D13" s="18"/>
    </row>
    <row r="14" spans="1:14" x14ac:dyDescent="0.25">
      <c r="A14" s="66" t="s">
        <v>46</v>
      </c>
      <c r="B14" s="17"/>
      <c r="C14" s="18"/>
      <c r="D14" s="18"/>
    </row>
    <row r="15" spans="1:14" ht="30" x14ac:dyDescent="0.25">
      <c r="A15" s="66" t="s">
        <v>47</v>
      </c>
      <c r="B15" s="17"/>
      <c r="C15" s="18"/>
      <c r="D15" s="18"/>
      <c r="F15" s="88"/>
      <c r="G15" s="88"/>
      <c r="H15" s="88"/>
      <c r="I15" s="88"/>
      <c r="J15" s="88"/>
      <c r="K15" s="88"/>
      <c r="L15" s="88"/>
      <c r="M15" s="88"/>
      <c r="N15" s="88"/>
    </row>
    <row r="16" spans="1:14" x14ac:dyDescent="0.25">
      <c r="A16" s="66" t="s">
        <v>48</v>
      </c>
      <c r="B16" s="17"/>
      <c r="C16" s="18"/>
      <c r="D16" s="18"/>
    </row>
    <row r="17" spans="1:4" x14ac:dyDescent="0.25">
      <c r="A17" s="27" t="s">
        <v>49</v>
      </c>
      <c r="B17" s="17"/>
      <c r="C17" s="18"/>
      <c r="D17" s="18"/>
    </row>
    <row r="18" spans="1:4" x14ac:dyDescent="0.25">
      <c r="A18" s="27" t="s">
        <v>25</v>
      </c>
      <c r="B18" s="17"/>
      <c r="C18" s="18"/>
      <c r="D18" s="18"/>
    </row>
    <row r="19" spans="1:4" x14ac:dyDescent="0.25">
      <c r="A19" s="27" t="s">
        <v>50</v>
      </c>
      <c r="B19" s="17"/>
      <c r="C19" s="18"/>
      <c r="D19" s="18"/>
    </row>
    <row r="20" spans="1:4" x14ac:dyDescent="0.25">
      <c r="A20" s="27" t="s">
        <v>51</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52</v>
      </c>
      <c r="D1" s="21" t="s">
        <v>53</v>
      </c>
    </row>
    <row r="2" spans="1:4" ht="15.75" thickBot="1" x14ac:dyDescent="0.3">
      <c r="A2" s="17" t="s">
        <v>54</v>
      </c>
      <c r="D2" s="22" t="s">
        <v>55</v>
      </c>
    </row>
    <row r="3" spans="1:4" x14ac:dyDescent="0.25">
      <c r="A3" s="17" t="s">
        <v>56</v>
      </c>
    </row>
    <row r="4" spans="1:4" x14ac:dyDescent="0.25">
      <c r="A4" s="17" t="s">
        <v>57</v>
      </c>
    </row>
    <row r="5" spans="1:4" x14ac:dyDescent="0.25">
      <c r="A5" s="17" t="s">
        <v>58</v>
      </c>
    </row>
    <row r="6" spans="1:4" x14ac:dyDescent="0.25">
      <c r="A6" s="17" t="s">
        <v>59</v>
      </c>
    </row>
    <row r="7" spans="1:4" x14ac:dyDescent="0.25">
      <c r="A7" s="17" t="s">
        <v>60</v>
      </c>
    </row>
    <row r="8" spans="1:4" x14ac:dyDescent="0.25">
      <c r="A8" s="17" t="s">
        <v>61</v>
      </c>
    </row>
    <row r="9" spans="1:4" x14ac:dyDescent="0.25">
      <c r="A9" s="17" t="s">
        <v>62</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