
<file path=[Content_Types].xml><?xml version="1.0" encoding="utf-8"?>
<Types xmlns="http://schemas.openxmlformats.org/package/2006/content-types">
  <Default ContentType="application/vnd.openxmlformats-officedocument.spreadsheetml.printerSettings" Extension="bin"/>
  <Default ContentType="image/png" Extension="png"/>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eetMetadata+xml" PartName="/xl/metadata.xml"/>
  <Override ContentType="application/vnd.ms-excel.rdrichvalue+xml" PartName="/xl/richData/rdrichvalue.xml"/>
  <Override ContentType="application/vnd.ms-excel.rdrichvaluestructure+xml" PartName="/xl/richData/rdrichvaluestructure.xml"/>
  <Override ContentType="application/vnd.ms-excel.rdrichvaluetypes+xml" PartName="/xl/richData/rdRichValueTypes.xml"/>
  <Override ContentType="application/vnd.ms-excel.richvaluerel+xml" PartName="/xl/richData/richValueRel.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opD\opDoBuG\"/>
    </mc:Choice>
  </mc:AlternateContent>
  <xr:revisionPtr revIDLastSave="0" documentId="13_ncr:1_{2102ACAB-1228-44DB-95AA-2535314C0A67}" xr6:coauthVersionLast="47" xr6:coauthVersionMax="47" xr10:uidLastSave="{00000000-0000-0000-0000-000000000000}"/>
  <bookViews>
    <workbookView xWindow="28680" yWindow="-120" windowWidth="29040" windowHeight="17280" tabRatio="774" activeTab="1"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c r="C6" i="5"/>
  <c r="C7" i="5"/>
  <c r="C8" i="5"/>
  <c r="C9" i="5"/>
  <c r="C10"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65" i="5"/>
  <c r="C266" i="5"/>
  <c r="C267" i="5"/>
  <c r="C268" i="5"/>
  <c r="C269" i="5"/>
  <c r="C270" i="5"/>
  <c r="C271" i="5"/>
  <c r="C272" i="5"/>
  <c r="C273" i="5"/>
  <c r="C274" i="5"/>
  <c r="C275" i="5"/>
  <c r="C276" i="5"/>
  <c r="C277" i="5"/>
  <c r="C278" i="5"/>
  <c r="C279" i="5"/>
  <c r="C280" i="5"/>
  <c r="C281" i="5"/>
  <c r="C282" i="5"/>
  <c r="C283" i="5"/>
  <c r="C284" i="5"/>
  <c r="C285" i="5"/>
  <c r="C286" i="5"/>
  <c r="C287" i="5"/>
  <c r="C288" i="5"/>
  <c r="C289" i="5"/>
  <c r="C290" i="5"/>
  <c r="C291" i="5"/>
  <c r="C292" i="5"/>
  <c r="C293" i="5"/>
  <c r="C294" i="5"/>
  <c r="C295" i="5"/>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metadata.xml><?xml version="1.0" encoding="utf-8"?>
<metadata xmlns="http://schemas.openxmlformats.org/spreadsheetml/2006/main" xmlns:xlrd="http://schemas.microsoft.com/office/spreadsheetml/2017/richdata">
  <metadataTypes count="1">
    <metadataType name="XLRICHVALUE" minSupportedVersion="120000" copy="1" pasteAll="1" pasteValues="1" merge="1" splitFirst="1" rowColShift="1" clearFormats="1" clearComments="1" assign="1" coerce="1"/>
  </metadataTypes>
  <futureMetadata name="XLRICHVALUE" count="1">
    <bk>
      <extLst>
        <ext uri="{3e2802c4-a4d2-4d8b-9148-e3be6c30e623}">
          <xlrd:rvb i="0"/>
        </ext>
      </extLst>
    </bk>
  </futureMetadata>
  <valueMetadata count="1">
    <bk>
      <rc t="1" v="0"/>
    </bk>
  </valueMetadata>
</metadata>
</file>

<file path=xl/sharedStrings.xml><?xml version="1.0" encoding="utf-8"?>
<sst xmlns="http://schemas.openxmlformats.org/spreadsheetml/2006/main" count="93" uniqueCount="73">
  <si>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</si>
  <si>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</si>
  <si>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</si>
  <si>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</si>
  <si>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</si>
  <si>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</si>
  <si>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Netze BW</t>
  </si>
  <si>
    <t xml:space="preserve">Marktrolle: </t>
  </si>
  <si>
    <t>VNB</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</si>
  <si>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</si>
  <si>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</si>
  <si>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</si>
  <si>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</si>
  <si>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</si>
  <si>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</si>
  <si>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</si>
  <si>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</si>
  <si>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</si>
  <si>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</si>
  <si>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</si>
  <si>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</si>
  <si>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</si>
  <si>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</si>
  <si>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</si>
  <si>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</si>
  <si>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Sonstiges</t>
  </si>
  <si>
    <t>Zusammenfassung der zentralen Punkte der Netze BW
• Die grundsätzliche Auswahl der Bewertungskriterien erscheint Netze BW angemessen, teilweise sind jedoch Präzisierungen notwendig. Das Unterkriterium der Energieeffizienz sehen wir mit Blick auf die Netzentgeltsystematik als nicht sinnvoll an.
• Die Festlegung der Netzentgeltsystematik sollte der Bundesnetzagentur in Einzelaspekten auch zukünftig die Möglichkeit für flexible Anpassungen lassen. Ergänzend zu einer übergeordneten Rahmenfestlegung sollte daher auch die Möglichkeit separater Methodenfestlegungen in Erwägung gezogen werden.
• Die Einführung von Einspeiseentgelten wird von uns nicht als zielführend angesehen. Dagegen sollte die Einführung von Baukostenzuschüssen für Einspeiser angestrebt werden. Leitmotiv für eine stärkere Beteiligung der Einspeiser an den Netzkosten sollte die Steuerungs-/Lenkungswirkung zur Erreichung geringerer Netzkosten sein. Dies kann mithilfe von Baukostenzuschüssen gelingen.
• Nach Auffassung von Netze BW ist die Einführung bzw. Stärkung einer verpflichtenden Grundpreiskomponente zur Abbildung strukturbedingter Kosten zu befürworten. Hierbei sollte nach Netzebene differenziert werden.
• Anstelle eines Leistungspreises sollte eine stärkere Bepreisung der Netzanschlusskapazität erfolgen. Dabei sollte die kapazitätsbezogene Entgeltkomponente den größten Teil der Netzkosten decken.
• Dynamische Netzentgelte stellen eine gute Option dar, um ein netzdienliches Verhalten der Netznutzer anzureizen und somit die Netzbelastung zu optimieren. Dabei muss jedoch stets ein positives Nutzen-/Aufwandsverhältnis vorhanden sein. Der Startpunkt für weitere Dynamisierungen könnte das bereits vorhandene Modul 3 aus den § 14a Festlegungen sein.
• Netze BW spricht sich für die zügige Einführung bundeseinheitlicher Verteilnetzentgelte aus und sieht darin die überlegene Alternative zur EE-bedingten Mehrkostenwälzung. Mit Blick auf eine Dynamisierung der Netzentgelte sind bundeseinheitliche Netzentgelte zudem positiv zu bewerten.
• Nach Einschätzung von Netze BW sollte es auch zukünftig eine Sonderbehandlung von Speichern gegenüber anderen Bezugskunden geben. Diese ist jedoch an die Netz- und Systemdienlichkeit der Speicher zu knüpfen. Der Vertrauens- und Bestandsschutz für bereits errichtete Speicher sollte dabei gewährleistet werden.
• In Folge der geplanten Abschaffung der Sonderregelung nach § 19 Abs. 3 StromNEV sollte es auch zu einer Zusammenfassung der Netz- und Umspannebenen kommen. Dies trägt zur Vermeidung von Tarifanomalien bei.
•Die Einführung einer bidirektionalen Kostenwälzung halten wir nicht für praktikabel umsetzbar.</t>
  </si>
  <si>
    <t>Zielbild für die Netzentgeltsystematik</t>
  </si>
  <si>
    <t>Die grundsätzliche Auswahl der Bewertungskriterien für die Netzentgeltsystematik in (1) Kostenorientierung, (2) Anreizfunktion, (3) Finanzierungsbeteiligung und (4) Umsetzbarkeit und Praktikabilität erscheint aus Sicht der Netze BW angemessen. Insbesondere die Abgrenzung von Kostenorientierung (Refinanzierung der Netzkosten) und Finanzierungsbeteiligung erscheint sinnvoll. Neben den von der Bundesnetzagentur angeführten Gründen ist dies auch deshalb sinnvoll, da zur Refinanzierung die durchschnittlichen langfristigen Netzkosten durch die Netznutzer getragen werden müssen. Hingegen sind bei Aspekten der Finanzierungsbeteiligung oder auch der Anreizwirkung neben den durchschnittlichen Kosten auch marginale Kostenkonzepte Teil der Diskussion.
Gesamthafte Festlegung vs. Rahmen- und Methodenfestlegungen
Ebenso im Grundsatz positiv zu bewerten ist das Ziel eine Netzentgeltsystematik schaffen zu wollen, die in sich stimmig ist und somit für einen längeren Zeitraum („15 bis 20 Jahre“) gültig bleiben kann. Hierfür scheint die Bundesnetzagentur - entgegen früheren Überlegungen - bestrebt zu sein, alle Regelungsinhalte der Netzentgeltsystematik in einer einzelnen, gesamthaften Festlegung zu verankern und die Netzentgeltsystematik nicht über eine Festlegungshierarchie (Rahmenfestlegung/Methodenfestlegung) anzulegen.
Allerdings gilt es hierbei zu beachten, dass das Stromnetz und seine Nutzung auch zukünftig starken Veränderungen unterliegen werden. In einigen Aspekten ist heute nicht absehbar, wie die entsprechenden Entwicklungen in den nächsten bspw. zehn Jahren verlaufen werden. Dies betrifft insbesondere Bereiche, die stark von der technologischen Entwicklung, der Diffusion der Technologie in Netz und Markt und dem Ausmaß der tatsächlichen Adoption durch die Netznutzer abhängen. Diese Unsicherheit ist bei der Entwicklung zukünftiger Flexibilitätsbereitstellung und Flexibilitätsnutzung klar gegeben. In der thematischen Gliederung des vorliegenden Diskussionspapiers betrifft dies besonders stark den Themenbereich der dynamischen Netzentgelte. Da sich in Abhängigkeit der heute noch nicht absehbaren Entwicklung die Bewertung insbesondere unterschiedlicher Ausgestaltungen dynamischer Netzentgelte deutlich unterscheiden kann, erscheint es sinnvoll bereits im Rahmen des AgNes-Prozesses einen Anpassungsmodus in der Netzentgeltsystematik zu verankern.
Eine Möglichkeit hierzu bestünde darin, in einer Rahmenfestlegung die grundsätzliche Ausgestaltung der Netzentgeltsystematik sowie dort, wo keine substanziellen Änderungen der Rahmenbedingungen in den nächsten Jahren zu erwarten ist, auch die Detailausgestaltung, zu regeln. So könnten beispielsweise die Details einer bundesweiten Vereinheitlichung der Verteilnetzentgelte in der Rahmenfestlegung festgeschrieben werden.
Es erscheint jedoch ebenso sinnvoll, in einer Rahmenfestlegung zum Beispiel nur die Grundzüge einer Dynamisierung der Netzentgelte festzuschreiben. Die konkrete Ausgestaltung dieser Dynamisierung könnte dann in einem separaten Prozess erfolgen, beispielsweise im Rahmen einer eigenständigen Methodenfestlegung „Dynamisierung". Diese könnte bei Bedarf angepasst werden, ohne dass der gesamte regulatorische Rahmen geändert und das vollständige Festlegungsverfahren erneut durchlaufen werden muss. Dies würde die Flexibilität zur Anpassung der regulatorischen Vorgaben zur Netzentgeltstruktur deutlich erhöhen: Eine separate Festlegung eröffnet die Möglichkeit, technologische Fortschritte sowie Lerneffekte und neue Erkenntnisse aus der Umsetzung/Evaluation kontinuierlich einfließen zu lassen.
Bewertung der vier Kriterien
Zu den von der Bundesnetzagentur vorgeschlagenen Kriterien hat Netze BW folgende Einschätzung.
Kostenorientierung
Die Aufnahme dieses Kriteriums und seiner Abgrenzung zu Konzepten der Verursachungsgerechtigkeit/Kostenreflexivität ist aus Sicht der Netze BW sachgerecht. Da wir davon ausgehen, dass die Kostenorientierung im Sinne der Finanzierung der Erlösobergrenze grundsätzlich immer gegeben sein muss, kann sich das Kriterium der Kostenorientierung regelmäßig nur auf Unsicherheiten bei der Mengenprognose und die Planbarkeit der Netzentgelterlöse und damit zusammenhängend auf die Volatilität der Netzentgelte im Zeitablauf beziehen.
Anreizfunktion
Die Bundesnetzagentur sieht Anreize als mögliche Wege zur Erreichung von Kosteneffizienz und Energieeffizienz. Die Hebung von Flexibilität sieht sie als Mittel, um diese Ziele zu erreichen.
Erwägungen der Energieeffizienz sollten aus Sicht der Netze BW in der Netzentgeltsystematik nicht von Relevanz sein. Eine mögliche Ausnahme bilden Energieeffizienzerwägungen, die sich auf die anfallende Menge an Verlustenergie, also die durch die tatsächliche Nutzung des als Leitungsverlust anfallende Energie, beziehen. Diese wären jedoch im Rahmen des NEST-Prozesses zu regeln.
Insbesondere sofern sich die Energieeffizienzerwägungen auf die Nachfrageeffekte eines erhöhten Arbeitspreises erstrecken, sollten diese Erwägungen über den Strommarkt Eingang finden. Der Strommarkt und das verbundene Preissignal ist das geeignete Instrument für die Koordination von Angebot und Nachfrage. Eine Beanreizung von energieeffizientem Umgang mit Strom speziell durch Netzentgelte ist entsprechend klar abzulehnen.
Das Erreichen von Kosteneffizienz ist hingegen ein im Grundsatz geeignetes Ziel, das in gewissem Umfang durch Anreizsetzung in der Netzentgeltsystematik erreicht werden kann. Ebenso richtig ist, dass die Hebung von Flexibilität im Netz ein Instrument zur Erreichung dieses Ziels darstellt. Weiterhin ist korrekt, dass diese Flexibilität und generell jede beanreizte Form der Netznutzung nur dann Kosteneinsparpotenziale verwirklicht, wenn hierdurch Netzausbau vermieden oder zumindest verzögert wird.
Preissignale aus dem Netz (d.h. Anreize für die Netznutzung) und Preissignale aus dem Strommarkt können zu einem gegebenen Zeitpunkt in die gleiche oder in unterschiedliche Richtungen weisen. Die Preissignale sollten sich – sofern sie die Knappheiten in Netz und Markt jeweils adäquat widerspiegeln – in beiden Fällen beim Endkunden überlagern, sie sollten sich also je nach Situation verstärken oder (teilweise) aufheben. Die Preissignale aus dem Netz sollten sich dabei strikt aus der Situation des Netzes ergeben und keine Erwägungen aus dem Strommarkt oder andere Faktoren berücksichtigen. Ein Preissignal in Bezug auf einen Teil des Systems muss sich, um seinen ökonomischen Zweck der Koordination zu erfüllen, notwendigerweise auf den Zustand dieses Teils des Systems selbst beziehen.
Es ist deshalb ökonomisch nicht sinnvoll, die Netzentgelte grundsätzlich so auszugestalten, dass sie der marktlichen Preisreaktion nicht oder nur wenig im Wege stehen. Es ist hingegen sinnvoll sie so auszugestalten, dass sie der marktlichen Preisreaktion nicht ohne einen sich aus der Netzsituation ergebenden Grund entgegenstehen. Anders ausgedrückt: Netzentgelte sollten einer marktlichen Preisreaktion genau dann „im Wege stehen“, wenn das vollständige Ermöglichen der marktlichen Preisreaktion Netzkosten verursacht und somit eine aus Systemsicht notwendige Ausbalancierung von Kosten auf Markt- und Netzseite vorliegt.
Finanzierungsbeteiligung
Die Bundesnetzagentur versteht im Kern unter der Finanzierungsbeteiligung den Grundsatz der Kostenreflexivität, d.h. der Verursachungsgerechtigkeit, in Bezug auf die Tragung der Netzkosten durch die Netznutzer. Sie weist darauf hin, dass die Kostenreflexivität nicht für den einzelnen Netznutzer herstellbar sei, da die individuell verursachten Netzkosten nicht bestimmbar seien. Dies sei nur durch eine typisierte Betrachtung von Kundengruppen und ihrem Verhalten möglich. Dies führe dazu, dass Netznutzer die von ihnen verursachten Kosten bei ihren Entscheidungen mitberücksichtigen. Über die Kostenreflexivität käme den Netzentgelten somit eine Verteilungs- und Optimierungsfunktion zu. Relevante Nutzungsentscheidungen seien dabei die initiale Investitionsentscheidung und die tägliche Einsatzentscheidung des Netznutzers.
Die Netze BW stimmt im Grundsatz mit den Überlegungen der Bundesnetzagentur überein. Es ist aus unserer Sicht jedoch eine Präzisierung vorzunehmen. Unserer Einschätzung nach sollte es sich bei der typisierten Betrachtung im Zuge der Kostenreflexivität nicht um typisierte Kundengruppen drehen, sondern um die typisierte Netznutzung. Eine Bepreisung der Netzanschlusskapazität sollte nicht von dem Netznutzer (und dessen weiteren Eigenschaften), der diese Netzanschlusskapazität in Anspruch nimmt, abhängen. Insbesondere sollte, wie von der Bundesnetzagentur selbst dargelegt, die Kombination an Technologien, die hinter dem Netzanschluss zum Einsatz kommen, für die Bepreisung der Netzanschlusskapazität zwingend keine Rolle spielen. Die in Anspruch genommene Netzanschlusskapazität ist der Proxy für die typisierte Netznutzung (neben möglicherweise weiteren Proxys, bspw. eines Grundpreises). Der Netznutzer berücksichtigt die von ihm verursachten Kosten der Netznutzung dann in dem Ausmaß, in dem die verwendeten Proxys die Kostenverursachung der tatsächlichen Netznutzung widerspiegeln. Dieser Maßstab kann jedoch nur insoweit angelegt werden, als es sich um Kunden mit einer einheitlichen Erfassung des Nutzungsverhaltens handelt. Liegt dies jedoch nicht vor, wie bspw. im Fall SLP-Profil vs. RLM-Messung, kann eine Unterscheidung nach Kundengruppen durch unterschiedliche Proxys für die Erfassung der typisierten Netznutzung in den unterschiedlichen Kundengruppen sinnvoll sein.
Aus einer reinen ökonomischen Effizienzsicht ist eine Abweichung von der Kostenreflexivität zugunsten der „Kostentragfähigkeit“ bzw. des Verbraucherschutzes kritisch zu sehen. Soziale Aspekte sollten, soweit möglich, über Sozialleistungen geregelt werden („lump sum transfer“). Es ist jedoch nachvollziehbar, dass dies nicht vollständig abbildbar ist und sich zudem größtenteils der Kontrolle der Bundesnetzagentur entzieht. Insbesondere im Hinblick auf eine Umstellungsphase von der alten zur neuen Netzentgeltsystematik ist die Berücksichtigung von Erwägungen der Kostentragfähigkeit deshalb nachvollziehbar. Es sollte jedoch sichergestellt werden, dass dies das primäre Kriterium der Kostenreflexivität nicht unterläuft und Erwägungen der Kostentragfähigkeit nur begrenzten Einfluss erhalten. Insbesondere sollte sichergestellt werden, dass entsprechende Regelungen tatsächlich den ihnen zugeschriebenen Zweck der Kostentragfähigkeit zielgenau erfüllen und nicht anderweitige Kundengruppen begünstigen. Ansonsten besteht die Gefahr, dass über die Kostentragfähigkeit ein Einfallstor zu sachlich nicht gerechtfertigten Ausnahmeregelungen geöffnet wird.
Umsetzbarkeit und Praktikabilität
Die Netze BW stimmt der Bundesnetzagentur in ihren Überlegungen zu den Kriterien Umsetzbarkeit und Praktikabilität grundsätzlich zu.
Wir möchten hinzufügen, dass auch die Höhe des Umstellungsaufwandes und die Höhe der laufenden durch eine Regelung verursachten Kosten (Transaktionskosten) bei Netzbetreibern, Lieferanten, Netznutzern etc. Eingang in die Bewertung finden sollten. Die durch eine inkrementell komplexere Regelung zusätzlich verursachten systemweiten Transaktionskosten sollten abgewogen werden mit dem zusätzlich durch die komplexere Regelung erzielten Nutzen. Entsprechend sollte das Kriterium Umsetzbarkeit und Praktikabilität nicht in allen Aspekten als binär verstanden werden.
Als Beispiel kann hier die Ausgestaltung der dynamischen Netzentgelte herangezogen werden. Eine regional granularere Umsetzung dynamischer Netzentgelte wird inkrementell höhere Transaktionskosten verursachen. Gleichzeitig ist eine zielgerichtetere Beanreizung von Flexibilität dadurch möglich. Jedoch sollte die regional granularere Umsetzung nur gewählt werden, sofern durch diese zusätzliche Flexibilität Netzkosten in einem Ausmaß eingespart werden können, die die inkrementellen Transaktionskosten übersteigen.
Gewichtung der Ziele 
Die Netze BW teilt die Ansicht der Bundesnetzagentur, dass die Kriterien Kostenorientierung und Umsetzbarkeit notwendigerweise für eine Netzentgeltsystematik stets erfüllt sein müssen. Auch teilen wir die Ansicht, dass die beiden verbleibenden Kriterien kontextabhängig zu gewichten sind.
Darüber hinaus möchten wir auch hier darauf hinweisen, dass es nicht nur eine Gewichtungsbeziehung zwischen den Kriterien gibt, sondern – je nach Kontext – auch eine Abwägungsbeziehung im Sinne eines ökonomischen trade-off: Hier verändert sich die Größe der Vor- und Nachteile, bewertet anhand der unterschiedlichen Kriterien, mit der Parametrisierung des in Frage stehenden Konzepts (beispielsweise Granularität der Umsetzung; vgl. „Umsetzbarkeit und Praktikabilität“).</t>
  </si>
  <si>
    <t>Anpassungsoption - Beteiligung der Einspeiser</t>
  </si>
  <si>
    <t>Die zunehmende dezentrale Einspeisung und der damit verbundene Hochlauf der installierten Erzeugungsleistung sorgt für steigende Netzkosten über alle Netzebenen hinweg. Eine Einführung von Einspeiseentgelten für Erzeuger bringt nach Einschätzung von Netze BW vielfältige Folgewirkungen mit sich, die grundlegend abgewogen werden sollten. Zudem sollte geklärt werden, mit welchem Ziel die Einführung von Einspeiseentgelten erwogen wird. Soll mit Einspeiseentgelten ein Finanzierungsziel oder aber ein Lenkungs- bzw. Steuerungsziel für den Zubau und/oder das Einspeiseverhalten erreicht werden? Die Aussagen des Diskussionspapiers bleiben an dieser Stelle noch uneindeutig.
Nach Auffassung von Netze BW sollten die gesamten Systemkosten in den Fokus der Betrachtung gestellt werden, denn es ist davon auszugehen, dass Einspeiseentgelte entweder über den Strommarkt oder über die diversen Fördermechanismen für Erneuerbare auf die Stromkunden gewälzt werden. Daher sollte es im Kern um die Verfolgung des Ziels einer Lenkungs-/Steuerungswirkung gehen. Die Netze BW ist deshalb der Auffassung, dass in der Gesamtabwägung Einspeisung keine Form der Netznutzung ist, die aktuell mit Netzentgelten belastet werden sollte. Einspeiseentgelte weisen keine Steuerungs-/Lenkungswirkung auf und werden daher nicht befürwortet.
Im Gegensatz dazu setzen Baukostenzuschüsse Anreize, die eine Steuerungs- und Lenkungswirkung versprechen und damit zu geringen Netz- und Systemkosten führen können. Daher sollte die Einführung von Baukostenzuschüssen für Einspeiser erwogen werden, um die Netzkosten in dem Entscheidungskalkül bei der Errichtung von Einspeiseanlagen stärker zu berücksichtigen.</t>
  </si>
  <si>
    <t>Anpassungsoption - Beteiligung der Einspeiser: Einspeiseentgelte</t>
  </si>
  <si>
    <t>Fragen zur Erörterung im Rahmen des Verfahrens
• Ist Netzeinspeisung eine Form der Netznutzung, die mit Einspeiseentgelten an der Finanzierung der Netzkosten beteiligt werden sollte?
Die zunehmende dezentrale Einspeisung und damit der Hochlauf der installierten Erzeugungsleistung sorgt unstrittig für steigende Netzkosten. Eine Einführung von Einspeiseentgelten für Erzeuger bringt nach Einschätzung von Netze BW vielfältige Folgewirkungen mit sich, die grundlegend abgewogen werden müssen. Zudem sollte geklärt werden, mit welchem Ziel die Einführung von Einspeiseentgelten erwogen werden. Soll mit Einspeiseentgelten ein Finanzierungsziel oder aber ein Lenkungsziel für den Zubau und/oder das Einspeiseverhalten erreicht werden? Die Aussagen des Diskussionspapiers bleiben an dieser Stelle noch uneindeutig. Auch muss bei der Betrachtung zwischen Bestands- und Neuanlagen unterschieden werden.
Die Bundesnetzagentur stellt in ihrem Diskussionspapier verschiedene Optionen als Ermittlungsgrundlage für die Netzkosten der Einspeiser vor. Dies reicht von der vollständigen Erlösobergrenze bis zu dem Wälzungsbetrag der EE-Mehrkosten. Was sich dagegen im Diskussionspapier nicht wiederfindet, ist der Blick ins europäische Ausland. Gerade bei den Übertragungsnetzbetreibern gibt es hier Vergleichsfälle, in denen bereits ein Netzentgelt für die Einspeisung erhoben wird. Nimmt man diese Betrachtung ein, so zeigt sich, dass die ÜNB-Netzentgelte je eingespeiste kWh 2023 im europäischen Durchschnitt bei rund 0,11 Cent/kWh lagen.  Würde man dies auch auf die im Jahr 2023 in Deutschland produzierte und eingespeiste Strommenge beziehen , so ergäbe sich ein Volumen von rund einer halben Milliarde Euro. Ein vergleichsweise geringer Finanzierungsbeitrag, der zudem noch nicht den Abwicklungsaufwand für Einspeisenetzentgelte berücksichtigt. Auch sind mögliche nachteilige Folgewirkungen auf anderen Märkten noch nicht berücksichtigt.
Netze BW ist daher der Auffassung, dass in der Gesamtabwägung Einspeisung keine Form der Netznutzung ist, die aktuell mit Netzentgelten belastet werden sollte. 
• Welche Auswirkungen auf den Strommarkt werden gesehen?
Es ist mit Auswirkungen auf den Strommarkt zu rechnen. Die genauen Auswirkungen von Einspeiseentgelten wären abhängig davon, ob alle Erzeuger (Neu-/Bestandsanlage, disponible oder nicht disponible Leistung) Netzentgelte zahlen müssten, welche Entgeltkomponenten zur Anwendung kommen und welche Auswirkungen sich auf den grenzüberschreitenden Handel ergeben würden. Hierzu sind jedoch viele Punkte im Rahmen des Diskussionspapiers offen. Generell ist aber davon auszugehen, dass Einspeiseentgelte für die Erzeugung zumindest teilweise auf die Stromgroßhandelspreise gewälzt werden und/oder über das Förderregime für Erneuerbare die EE-Umlage erhöhen.
Nach unserer Einschätzung wären die Erzeuger und Händler die Akteure, die über ihre Strommarktmodelle die Auswirkungen entsprechend modellieren und abbilden könnten. Neben den Auswirkungen auf den Strommarkt sollten unter anderem auch Auswirkungen auf den grenzüberschreitenden Handel, auf das Dispatching von Kraftwerken, auf den Förderbedarf über andere gesetzliche Regelungen wie EEG und KWKG sowie die Kosten für die Netzreserve berücksichtigt werden.
• Wären Einspeiseentgelte auch ein geeignetes Instrument der Standortsteuerung?
Nein, Einspeiseentgelte sind kein geeignetes Instrument für die Steuerung der Standortwahl. Sie stellen keine fest planbare und dauerhaft stabile Größe dar. Die Auswirkungen der EE-Mehrkostenwälzung bspw. haben gezeigt, wie schnell vermeintlich teure Standorte günstig werden und andersherum. Zudem ist kein zwingender kausaler Zusammenhang zwischen aktuell niedrigeren Netzentgelten und der intendierten Steuerungs-/Lenkungswirkung für Erzeuger gegeben. Damit ist also keine Deckungsgleichheit zwischen niedrigeren Netzentgelten und der Standortpräferenz aus netzwirtschaftlicher Perspektive vorhanden.
Zudem müssen Steuerungsanreize grundsätzlich wirken können. Dies ist bei Einspeisenetzentgelten fraglich. Es ist anzunehmen, dass Investoren die Netzentgelte in ihren Geschäftsplänen verarbeiten und eine hohe Risikokomponente in die Kalkulation einbeziehen und einen entsprechenden Risikoaufschlag verlangen würden. Das bedeutet, dass Einspeiseentgelte keine Lenkungswirkung entfalten aber zu einer Erhöhung der Investitionskosten führen würden. Dies gilt umso mehr, als Investition in EE-Erzeugung in der Regel einen sehr hohen Fremdfinanzierungsanteil aufweisen. Die entsprechenden Risiken einer unsicheren Netzentgeltentwicklung werden also zu deutlich steigenden Risikozuschlägen führen, ohne dass es zu einer Steuerungswirkung kommt. Steuerungs- und Lenkungsanreize dagegen können über einen Baukostenzuschuss gesetzt werden.
• Welche Ausgestaltungsvariante für Einspeiseentgelte (Arbeitspreis, Leistungspreis, Kapazitätspreis, Grundpreis) wäre vorzugswürdig, um die Ziele der Finanzierungs- oder der Steuerungsfunktion bestmöglich zu erfüllen und gleichzeitig marktverzerrende Wirkungen zu begrenzen?
Die gleichzeitige Erreichung beider Ziele ist nach unserer Auffassung mit Netzentgelten in der heutigen Logik nicht erreichbar. Die Erhebung von Netzentgelten würde allein der Finanzierungswirkung dienen, wobei damit auch das Ziel einer effizienteren Allokation nicht erreicht würde und sich andere Folgewirkungen (vgl. Frage zur Einführung von Einspeisenetzentgelten und zur Steuerungswirkung von Einspeisenetzentgelte) ergeben würden.
• An welchen Kosten sollten sich Einspeiser über Einspeiseentgelte beteiligen?
Aus Sicht von Netze BW sollte keine Beteiligung über Einspeiseentgelte erfolgen. Vielmehr sollte die Steuerungswirkung in den Vordergrund gestellt werden, um langfristig Netzkosten durch eine effizientere Ansiedlung von Erzeugern senken zu können. Daher versprechen wir uns von einem Baukostenzuschuss eine deutlich bessere Steuerungs- und Lenkungswirkung. 
• An bestimmten Kosten z.B. für Redispatch, Regelenergie und/oder den Kosten für Verlustenergie?
Für uns ist keine sinnvolle Abgrenzung dieser Kosten mit Blick auf die Erzeuger und auch keine Steuerungswirkung erkennbar.
• An den Mehrkosten aus der EE-Integration, die z. B. durch den Mechanismus der Festlegung zur EE-Kostenwälzung festgestellt werden könnten?
Nein, da aus unserer Sicht Einspeiseentgelte keine zielführende Option mit Lenkungswirkung darstellen. Davon abgesehen stellen die EE-Mehrkosten aus der Festlegung der Bundesnetzagentur zur EE-Kostenwälzung aufgrund der pauschalen methodischen Umsetzung zur Ermittlung der Wälzungsbeträge eine verzerrte Abschätzung der EE-bedingten Mehrkosten dar. Zudem beinhalten die derart ermittelten EE-Mehrkosten nur Kosten für Verteilnetzbetreiber. Es bliebe also völlig offen, wie die Kostenbeteiligung der Erzeuger am Übertragungsnetz aussehen sollte.
• Oder sollten sich Einspeiser wie Letztverbraucher über ein allgemeines Netzentgelt an der Finanzierung der Netzkosten uneingeschränkt beteiligen?
Nein, da aus unserer Sicht Einspeiseentgelte keine zielführende Option darstellen. Es sollte vielmehr die Lenkungs- und Steuerungswirkung über einen Baukostenzuschuss in den Vordergrund der Diskussion gestellt werden.
Bewertung der Anpassungsoption am Zielbild der Netzentgeltsystematik
• Kostenorientierung: Die Einführung von Einspeiseentgelten bringt keine Verbesserung ggü. dem Status quo im Hinblick auf das Zielkriterium der Kostenorientierung mit sich. Die Deckung der Netzkosten ist grundsätzlich auch im aktuellen Netzentgeltsystem gewährleistet. Eine Verbesserung ergäbe sich beispielsweise bei einer größeren Verlagerung der Erlösanteile in Richtung entnahmeunabhängige Komponenten. Die Einführung entnahmeunabhängiger Netzentgeltkomponenten ist jedoch unabhängig von der Frage nach Einspeiseentgelten zu betrachten.
• Umsetzbarkeit: Einspeiseentgelte sind unter dem Aspekt der Umsetzbarkeit eindeutig negativ zu sehen. Mit der Einführung wäre ein völlig neuer Abrechnungsprozess gegenüber dieser Kundengruppe zu etablieren, der heute nicht im Ansatz vorhanden ist. Die Komplexität ist damit bereits bei statischen Entgelten erheblich, regional und zeitlich aufgelöste Preissignale würden den Aufwand nochmals erheblich steigern.
• Finanzierungsbeteiligung: Mit Blick auf das Zielkriterium der Finanzierungsbeteiligung erscheinen Einspeiseentgelte zunächst positiv, da hiermit eine größere Kostenreflexivität erreicht wird. Es ist jedoch davon auszugehen, dass ein Teil oder sämtliche Kosten der Einspeiser auf den Marktpreis umgelegt werden. Daher könnte es zwar zu günstigeren Netzentgelten für die Verbraucher kommen, in der Gesamtbelastung jedoch zu keiner Entlastung. Somit stellen sich auch keine positiven Effekten bei der Kostentragfähigkeit ein.
• Anreizfunktion: Einspeiseentgelte dienen in erster Linie der Finanzierungsbeteiligung und führen bei nicht-dynamischen Einspeiseentgelten zu keiner Lenkungs- oder Steuerungswirkung, die zu einer gesteigerten Kosteneffizienz führen könnte. Daher werden Anreize für eine netzdienliche Standortwahl oder eine Begrenzung der Leistung bei einer Einführung von Einspeiseentgelte, im Gegensatz zu einer Einführung von Baukostenzuschüssen, nicht verbessert.
Weiterhin würde eine Belastung für Bestandsanlagen negative Anreize in Bezug auf zukünftige Investitionen setzen: Neuinvestitionen, beispielsweise in EE-Anlagen, würden durch das Wissen um die nachträgliche Belastung von Bestandsanlagen bei der Netzentgeltsystematik ein deutlich höheres regulatorisches Risiko einpreisen müssen. Dieser sehr reale Effekt schlägt sich außerhalb des Stromnetzes selbst nieder und ist deshalb nicht klar in den Kriterienkatalog der Bundesnetzagentur einzuordnen. Er wurde deshalb dem am ehesten verwandten Kriterium Anreizfunktion zugeordnet.</t>
  </si>
  <si>
    <t>Anpassungsoption - Beteiligung der Einspeiser: BKZ für Einspeiser</t>
  </si>
  <si>
    <t>Fragen zur Erörterung im Rahmen des Verfahrens
• Wären Baukostenzuschüsse eine geeignete Ergänzung oder eine sinnvolle Alternative der Beteiligung von Einspeisern an der Finanzierung der Netzkosten?
Ein Baukostenzuschuss ist eine sinnvolle Beteiligung für Einspeiser an den Netzkosten, da im Gegensatz zu Einspeiseentgelten klare Steuerungs- und Lenkungsanreize gesetzt werden können. Die Anreizwirkung eines BKZ kann sich dabei sowohl auf die Anschlussdimensionierung als auch auf den Standort beziehen und damit zu einer Reduktion der Netzkosten beitragen. Daher stellt der BKZ nach Auffassung der Netze BW die überlegene Alternative zu Einspeiseentgelten dar.
• Welche Auswirkungen auf den Strommarkt werden gesehen?
Aufgrund der einmaligen Kosten des Baukostenzuschusses, die im Rahmen der Investitionsentscheidung berücksichtigt werden können, erwarten wir keine verzerrenden Auswirkungen auf den Strommarkt. Die Fahrweise und der Einsatz der Erzeugungsanlagen sollte, nachdem die Anlagen errichtet worden sind, unbeeinflusst von der BKZ-Zahlung sein. Auswirkungen könnten sich ggf. auf Fördermechanismen ergeben, sofern die Erzeugungsanlagen ihre gestiegenen Investitionskosten über andere Mechanismen als den Strommarkt refinanzieren können.
• Wären Baukostenzuschüsse auch ein geeignetes Instrument der Standortsteuerung?
Nach Einschätzung von Netze BW kann ein Baukostenzuschuss für Einspeiser ein geeignetes Instrument für die Setzung von regionalen Steuerungsanreizen auf Basis der freien Netzkapazität sein, sofern ausreichend verfügbare Flächen und ausreichend freie Netzkapazitäten für Einspeiser zur Verfügung stehen. 
Insbesondere für die Dimensionierung des Netzanschlusses kann ein Baukostenzuschuss für Einspeiser eine wichtige Rolle spielen und Anreize zu einer möglichst geringen Dimensionierung des Anschlusses setzen, sofern auch hier eine Anmeldeleistung analog zu Bezugskunden eingeführt wird. Ein Einspeiser-BKZ führt somit dazu, dass auf Seiten der Erzeuger Netzaspekte und die damit zusammenhängenden Kosten stärker in den Entscheidungsprozess Eingang finden.
• Was wären geeignete Bemessungsgrundlagen für die Quantifizierung von Baukostenzuschüssen?
Für eine diskriminierungsfreie und transparente Berechnung von Baukostenzuschüssen für Einspeiseranlagen kann analog zu den Baukostenzuschüssen für Bezug der Leistungspreis als Grundlage herangezogen werden, so wie es im BNetzA-Positionspapier der Beschlusskammer 8 vom November 2024 zur Erhebung von Baukostenzuschüssen vorgeschlagen wird. Das Positionspapier besagt auch, dass Abschläge auf den Leistungspreis möglich sind, wenn diese sachlich begründbar sind und diskriminierungsfrei angewendet werden. Bei den Netzanschlüssen von Bezugs- und Einspeiseranlagen liegt ein wesentlicher kostenrelevanter Unterschied darin, dass Bezugsanschlüsse im vorgelagerten Netz n-1-sicher angeschlossen werden, Einspeiseranlagen dagegen nur n-sicher. Somit verursachen Bezugsanschlüsse im Vergleich zu Einspeiseranschlüssen vereinfachend betrachtet doppelt so hohe Netzkosten. Aus Sicht von Netze BW ist es daher sachgerecht, einen Baukostenzuschuss für Einspeiser in Höhe von 50% des Leistungspreises der jeweiligen Netz- oder Umspannebene anzusetzen. Ausgehend davon könnte dann geprüft werden, wie und inwiefern eine Regionalisierung zielführend und praktikabel umsetzbar wäre. Tritt zukünftig der Kapazitätspreis an die Stelle des Leistungspreises, so muss dies selbstverständlich auch bei der Ermittlung der Höhe des Baukostenzuschusses entsprechend berücksichtigt werden.
Für den Anschluss von Einspeisern an das Netz der Übertragungsnetzbetreiber könnte vermutlich spiegelbildlich zur Regionalisierung bei den Bezugslasten vorgegangen werden. Damit würde der Anschluss von Einspeiseleistung beispielsweise im netztechnischen Süden derzeit mit einem Abschlag gegenüber dem regulären Einspeise-BKZ verbunden sein.
Der Baukostenzuschuss für Einspeiser sollte zudem nicht auf die installierte Erzeugungsleistung erhoben werden. Um eine angemessene Steuerungsfunktion für die Dimensionierung der Einspeiser-Netzanschlüsse zu erreichen, sollte für die Netzanschlüsse von Einspeiseranlagen analog zu Bezugsanlagen eine Anmeldeleistung eingeführt werden. Hier muss der Betreiber der Einspeiseranlage entscheiden, ob er mit voller Erzeugungsleistung einspeisen oder ob er zum Beispiel mit Hilfe eines Speicherkonzeptes nur einen Teil der Einspeiseleistung am Netzverknüpfungspunkt benötigt. Der Baukostenzuschuss sollte aus Sicht von Netze BW auf die gewählte Anmeldeleistung am Netzverknüpfungspunkt erhoben werden.
• Sollten Baukostenzuschüsse für Einspeiser in Anlehnung an die sogenannte EE-Kostenwälzung auf Netzgebiete beschränkt werden, in denen die Einspeisung der wesentliche Treiber für Netzausbaukosten ist?
Nein, dies ist aus Sicht von Netze BW nicht sinnvoll. Eine alleinige Begrenzung auf Netzgebiete mit EE-Kostenwälzung unterstellt, dass es alleine in diesen Regionen einspeisegetriebene Netzkosten gibt. Dem ist jedoch nicht so. Der Konsultationsprozess zu den EE-Mehrkosten im Jahr 2024 hat gezeigt, dass auch in heterogenen Netzgebieten mit regionalen Last- und Einspeiserregionen, wie beispielsweise bei Netze BW, bereits Kosten für den Anschluss von Einspeisern anfallen, auch wenn noch nicht das gesamte Netzgebiet in Summe die Schwelle zur Wälzung übersteigt. Es würde also negiert werden, dass in diesen Netzgebieten ebenfalls Kosten für die Anbindung von EE-Leistung anfällt. Wir halten daher eine Eingrenzung der BKZ-Erhebung auf Netzgebiete, die sich bereits in der EE-Mehrkostenwälzung befinden, nicht für zielführend und begründbar.
Erschwerend kommt hinzu, dass sich die Planungen für die Errichtung von Einspeiseanlagen über einen längeren Zeitraum erstrecken. Die Ermittlung der EE-Kostenwälzung wird jedoch jährlich pro Netz- und Umspannebene neu festgelegt. Das heißt innerhalb eines Planungs- und Projektierungszeitraums kann ein Netzgebiet in den Wälzungsmechanismus rutschen, sodass dann ein BKZ zu bezahlen wäre. Dies stellt eine erhebliche Planungssicherheit über den Kostenblock eines möglichen Baukostenzuschusses dar. Denn es geht nicht nur um die Frage, wie sich dieser im Zeitablauf verändert, sondern ob ein BKZ erhoben wird oder nicht.
Bewertung der Anpassungsoption am Zielbild der Netzentgeltsystematik
• Kostenorientierung: Die Erhebung von Baukostenzuschüssen hat, aufgrund der kalkulatorischen Auflösung über 20 Jahre, einen senkenden Effekt auf die Netzentgelte. Im Hinblick auf die Deckung der tatsächlichen Netzkosten ergeben sich keine grundsätzlichen Effekte, außer dass ein Teil der Netzkosten über die Auflösung der kostenminderen Erträge planbar gedeckt wird.
• Umsetzbarkeit: Die Einführung von Einspeiser-BKZ bedeutet zwar eine Veränderung gegenüber dem Status quo, allerdings wird der BKZ bei einem Neuanschluss oder bei einer Leistungserhöhung fällig. Damit ergibt sich eine einmalige Abrechnung im Rahmen einer Netzanschlussanfrage, so dass der damit verbundene Aufwand überschaubar ist. Sofern man sich bei der Berechnung an der Methodik des Bezugs-BKZ orientiert und die geringen Netzkosten durch den nur n-sicheren Anschluss berücksichtigt, ergeben sich hier auch keine wesentlichen Aufwände. Der BKZ für Einspeiser ist damit mit Blick auf Transparenz (Veröffentlichung durch Netzbetreiber), Verständlichkeit (Preis für Anmeldeleistung) und die Vorsehbarkeit (BKZ-Berechnung auf Basis eines Fünfjahresdurchschnitts) positiv zu werten.
• Finanzierungsbeteiligung: Dem Baukostenzuschuss steht mit dem Anschluss an das öffentliche Netz oder der Leistungserhöhung eines bestehenden Anschlusses unmittelbar eine Leistung gegenüber. Dies trägt daher zu einer besseren Kostenreflexivität bei. Aufgrund des Charakters des BKZ adressiert dieser nur Neuanlagen oder Bestandsanlagen mit erhöhter Einspeiseleistung. Gleichzeitig trägt der BKZ für Einspeiser zu einer leichten Dämpfung der Netzentgelte für Verbraucher bei. Daher ist er unter dem Ziel der Finanzierungsbeteiligung grundsätzlich positiv zu bewerten.
• Anreizfunktion: Die Erhebung eines Baukostenzuschusses für Einspeiser führt zu einer deutlich gesteigerten Berücksichtigung von netzrelevanten Aspekten und damit auch der Netzkosten im Rahmen von Investitionsentscheidungen für Erzeugungsanlagen. Der BKZ erfüllt dabei eine klare Steuerungs- und Lenkungswirkung. Dies kann einerseits die Standortwahl betreffen, sofern der BKZ regional differenziert wird, wie dies beispielsweise bei den ÜNB für die Bezugsseite stattfindet. Andererseits kann der BKZ zu einer Steuerungswirkung mit Blick auf die Anschlussdimensionierung führen. Einspeiser haben damit einen Anreiz den Netzanschluss, gegeben dem BKZ und der erwarteten Markterlöse optimal zu wählen bzw. Möglichkeiten zu einer besseren Nutzung der Anschlusskapazität, bspw. durch die Einbindung von Speichern, in Erwägung zu ziehen. Damit trägt ein BKZ zu einer gesteigerten Kosteneffizienz durch eine bessere Auslastung der Netzkapazität bei bzw. führt zu einer Lenkungswirkung mit Blick auf die Standorte für Einspeiser. In Summe ergibt sich mit Blick auf die Anreizfunktion eine deutliche Verbesserung durch die Einführung von Einspeiser-BKZ.</t>
  </si>
  <si>
    <t>Anpassungsoption - Entgeltkomponenten: Einführung eines verpflichtenden Grundpreises</t>
  </si>
  <si>
    <t>Fragen zur Erörterung im Rahmen des Verfahrens
• Die Nutzerstruktur gilt als ein wesentlicher Treiber der Netzkosten. Wäre eine Grundpreiskomponente ein Instrument, um die strukturbedingten Kosten besser zu reflektieren?
Netze BW begrüßt die Überlegungen der Bundesnetzagentur, eine Grundpreiskomponente einzuführen bzw. zu stärken, um strukturbedingte Kosten angemessen zu berücksichtigen. Strukturbedingte Kosten, die aufgrund der räumlichen Verteilung der Anzahlpunkte und der Abnahmedichte entstehen, lassen sich durch eine Grundpreiskomponente sachgerechter abbilden als durch einen Leistungs- oder Kapazitätspreis. Blendet man strukturbedingte Kosten aus und beschränkt sich stattdessen auf eine rein kapazitätsbasierte Entgeltkomponente, besteht aus Sicht von Netze BW die Gefahr, dass Kapazität zu hoch bepreist wird. Dies würde dazu führen, dass Kunden weniger Kapazität nachfragen, als es bei effizienten Preisen der Fall wäre. Im Ergebnis könnten Flexibilitätspotenziale – durch die Wahl einer zu geringen Kapazität – gehemmt werden, was zu einer ineffizienten Netzauslastung führen könnte. Um Unterschiede hinsichtlich Kosten und Nutzerstrukturen adäquat zu berücksichtigen, plädiert Netze BW dafür, die Grundpreiskomponente nach Netzebenen (Niederspannung, Mittelspannung, Hochspannung) zu differenzieren und ergänzend zu einem gegenüber der heutigen Netzentgeltsystematik kleineren Arbeitspreisanteil einzuführen. Es ist jedoch zu prüfen, welcher Anteil der Gesamterlöse künftig über den Grundpreis realisiert werden soll. Der Großteil der Erlöse sollte über einen Kapazitätspreis erlöst werden.
• Wie kann bei der Einführung von Grundpreisen ein angemessenes Verhältnis zwischen Kostentragfähigkeit und Kostenreflexivität erreicht werden?
Da nach Auffassung von Netze BW über den Grundpreis nur ein begrenzter Teil der Netzkosten erlöst werden sollte, stellt sich diese Problemstellung nur sehr eingeschränkt. Geht man jedoch davon aus, dass beispielsweise im Bereich der Haushaltskunden der weitüberwiegende Teil der Netzkosten allein über einen Grundpreis erlöst werden sollte, so teilt die Netze BW die Auffassung der Bundesnetzagentur, dass eine Staffelung des Grundpreises in Abhängigkeit von Kundenmerkmalen (Entnahmemenge, Leistung oder Kapazität) in Betracht gezogen werden sollte. Allerdings gilt es hierbei zu beachten, dass eine Staffelung aus Netzkostensicht begründbar sein muss und gegebenenfalls mit erheblichem Umsetzungsaufwand verbunden sein könnte. Daher sollte eine pragmatische und massenprozesstaugliche Umsetzung zwingend angestrebt werden.
• Wird ein höherer Grundpreis für Eigenverbraucher und Prosumer als geeignetes Mittel angesehen, diese stärker an den Netzkosten zu beteiligen?
Aus Sicht von Netze BW ist es nicht zielführend, die Höhe des Grundpreises allein an der Zugehörigkeit zu einer bestimmten Kundengruppe (Eigenverbrauchern oder Prosumern) auszurichten. Stattdessen sollte die tatsächliche Inanspruchnahme des Netzes als maßgebendes Kriterium herangezogen werden. Prosumer sind beispielsweise nicht ausschließlich an der Niederspannungsebene, sondern auch an höheren Spannungsebenen angeschlossen. Entsprechend unterscheiden sie sich in ihrer Netznutzung und damit auch in den von ihnen verursachten Kosten.
Bewertung der Anpassungsoption am Zielbild der Netzentgeltsystematik
• Kostenorientierung: Netze BW stimmt der Bundesnetzagentur zu, dass ein verpflichtender Grundpreis als entnahmeunabhängige, pauschale Entgeltkomponente, neben einer Kapazitätskomponente, zu planbareren Einnahmen und damit zu einer verlässlicheren Deckung der Netzkosten beitragen kann.
• Umsetzbarkeit: Der Hinweis der Bundesnetzagentur, dass die Einführung einer zusätzlichen Entgeltkomponente grundsätzlich die Komplexität des Systems erhöht, ist berechtigt – insbesondere dann, wenn nicht gleichzeitig eine andere Komponente entfällt. Im Vergleich zu anderen diskutierten Ansätzen, wie etwa zeitvariablen Entgelten, ist die Umsetzung eines pauschalen Grundpreises jedoch wesentlich einfacher. Herausforderungen bestehen in der Bestimmung der Höhe des Erlösanteils sowie in der Definition geeigneter Schwellenwerte, sofern gestaffelte Preise vorgesehen sind.
• Finanzierungsbeteiligung: Sofern die strukturbedingten Kosten durch die pauschale Grundpreiskomponente angemessen verteilt werden und die übrigen Preiskomponenten parallel sinken, ist eine bessere Finanzierungsbeteiligung gegeben.
• Anreizfunktion: Netze BW stimmt der Einschätzung der Bundesnetzagentur zu, dass die Einführung einer pauschalen Grundpreiskomponente, neben weiteren Entgeltbestandteilen, zwar zur Erreichung der Ziele Kostenorientierung und Umsetzbarkeit beiträgt, jedoch keine Anreizwirkung für netzdienliches Verhalten entfaltet. Marktdienliches Verhalten hingegen könnte durch die mit der Einführung bzw. Stärkung des Grundpreises einhergehende Absenkung der weiteren Entgeltkomponenten erleichtert werden. Bei niedrigeren Kapazitäts- oder Leistungspreisen wären Verbraucher eher dazu bereit, auf niedrige Strompreise zu reagieren, da zusätzliche Lastspitzen dann nur noch in einem geringeren Ausmaß zur Erhöhung des Entgeltes führen würden.</t>
  </si>
  <si>
    <t>Anpassungsoption - Entgeltkomponenten: Ersatz des Leistungspreises durch einen Kapazitätspreis</t>
  </si>
  <si>
    <t>Anpassungsoption - Dynamische Netzentgelte</t>
  </si>
  <si>
    <t>Als eine weitere Anpassungsoption für die zukünftige Netzentgeltsystematik werden von der Bundesnetzagentur dynamische Netzentgelte genannt. Mit zeitlich und örtlich variablen Netzentgelten können verschiedene Ziele verfolgt werden, insbesondere eine optimale und effiziente Ausnutzung der vorhandenen Netzkapazität. Die Behörde betont, dass zunächst Klarheit über die Zielsetzung geschaffen werden müsste. Denn je nach Zielsetzung müssten unterschiedliche Aspekte in den Ausgestaltungsvarianten beachtet werden. Insgesamt nennt und erläutert die Bundesnetzagentur vier Ausgestaltungsvarianten und stellt diese zur Diskussion: Statische Netzentgelte, dynamische Netzentgelte, Lastspitzen herausrechnen und Peak Load Pricing. Die Varianten und die Anpassungsoption der zeitlich und örtlich variablen Netzentgelte werden anhand des Zielbildes der Netzentgeltsystematik eingeordnet. Hierbei zeigt sich, dass insbesondere die Anreizfunktion erfüllt wäre, da durch die geschaffenen Preissignale von dynamischen Netzentgelten die Knappheiten des Netzes bepreist werden und Verbraucher zu netzdienlichem Verhalten angereizt werden könnten. Hinsichtlich der Umsetzbarkeit wird eine steigende Komplexität mit zunehmender Dynamisierung gesehen.
Netze BW sieht die grundsätzlich positiven Möglichkeiten von dynamischen Netzentgelten zur Optimierung der Netzbelastung, gleichzeitig sind wir uns aber auch der damit verbundenen operativen Umsetzungsfragen und insbesondere den damit verbundenen Kosten bewusst.
Die Dynamisierung der Netzentgelte kann dabei sowohl über einen regulatorischen Ansatz wie beispielsweise unterschiedliche Qualitäten an Netzkapazität erfolgen, die günstige, aber unterbrechbare Kapazitäten vorsehen und deren Nutzbarkeit an ein engpassfreies Netz geknüpft sind. Diese Ansätze zeichnen sich insbesondere durch eine gesicherte und planbare netzdienliche Flexibilität aus, da Netzbetreiber im Engpassfall auf die vereinbarte Flexibilität zugreifen können.
Hingegen können auch über ein zeitlich und örtlich differenziertes Netzentgelt in Form eines Arbeitspreises Preissignale an die Netznutzer gesendet werden, um eine Reduzierung von Engpässen zu bewirken. Diese basieren im Grundsatz auf der Freiwilligkeit des Netznutzers, da die Preisspreizung in der Regel begrenzt ist. Im Wettbewerb gibt es hingegen andere Preisanreize aus dem marktlichen oder systemdienlichen Flexibilitätseinsatz, die in der Höhe stärker ausfallen können.
Evolutionäres Vorgehen ist bei einer Dynamisierung unerlässlich
Aufgrund der unterschiedlichen Komplexität, des Umsetzungsaufwands und der noch nicht vorhandenen notwendigen Erfahrungen über das Verhalten des Kundenkollektivs bei unterschiedlichen Preisanreizen sehen wir in Bezug auf die Einführung dynamischer Netzentgelte eine Unterscheidung im zeitlichen Horizont (kurzfristig und mittel- bis langfristig) als unerlässlich an.
Es spricht aus Sicht der Netze BW vieles für ein evolutionäres Vorgehen, das es erlaubt, weiteren Erkenntnisgewinn und technischen Fortschritt im Zeitablauf in der Ausgestaltung einer Dynamisierung der Netzentgelte zu berücksichtigen. Auch gibt es eine klare Querbeziehung zwischen den grundsätzlichen zukünftigen Netzentgeltelementen, sodass ausgehend von den statischen Preiselementen eine Dynamisierung angegangen werden sollte.
Mit dem Modul 3 innerhalb der §14a-Netzentgelte sind bereits statisch zeitvariable Netzentgelte eingeführt worden. Aus deren Anwendung, Abwicklung und Kundenakzeptanz/-nachfrage können wertvolle Erfahrungen für eine weitere zeitliche Differenzierung der Netzentgelte gezogen werden. Demnach könnten diese statisch zeitvariablen Netzentgelte zunächst granularer ausgestaltet werden, um dem Anspruch einer netzdienlichen Wirkung besser gerecht zu werden. Beispielsweise wäre zunächst eine monatliche Variation der Zeitfenster und unterschiedliche Aufschläge zwischen Monaten/Jahreszeiten denkbar. Gleiches gilt auch für die Öffnung dieses Tarifs bzw. der Tarifstruktur für andere Kundengruppen. Darum sehen wir bei dynamischen Netzentgelten ein evolutionäres bzw. schrittweises Vorgehen – mit dem Ausgangspunkt des Moduls 3 der 14a-Festlegung - als einen sinnvollen Weg für die Weiterentwicklung des Netzentgeltsystems in Richtung dynamische Netztarife. Parallel dazu kann auch über eine Dynamisierung des Kapazitätspreis nachgedacht werden.
Zielsetzung von dynamischen Netzentgelten
Zunächst stellt sich die grundsätzliche Frage, was denn eine realistische Zielsetzung von dynamischen Netzentgelten sein kann. Aufbauend darauf können Aussagen zu einer Ausgestaltung gemacht werden. Die Bundesnetzagentur hat vier mögliche Ziele von dynamischen Netzentgelten zur Diskussion gestellt: der Abbau von Hemmnissen beim Einsatz von Flexibilität am Markt, die optimierte Auslastung des bestehenden Netzes, die Vermeidung von Engpässen im Übertragungsnetz und/oder im Verteilnetz und als viertes Ziel die Reduzierung des notwendigen Netzausbaus.
Hinsichtlich der aufgeführten Ziele sei angemerkt, dass der Rollout der intelligenten Messsysteme und eine funktionierende Marktkommunikation für die Anreizfunktion und die Umsetzbarkeit dynamischer Netzentgelte eine notwendige Voraussetzung darstellen. Deshalb hält Netze BW bezüglich der Einführung dynamischer Netzentgelte und der mit ihnen verfolgten Ziele eine Differenzierung hinsichtlich der zeitlichen Dimension für notwendig.
Kurzfristig: In der kurzfristigen Sicht und im Hinblick auf eine Umsetzung im Jahr 2029 betrachten wir das Ziel einer Vermeidung bzw. Reduzierung von Engpässen und damit auch eine optimierte Auslastung des bestehenden Netzes am sinnvollsten an. Hierbei können bereits statisch vorgegebene Zeitfenster und entsprechende Preissignale so ausgestaltet werden, dass die Netznutzer einen potenziell kritischen Netzbezug in lastschwache Zeiten verlagern.
Mittel- bzw. langfristig: In der mittel- bzw. langfristigen Sicht kann mit dynamischen Netzentgelten eine gewisse Reduzierung des notwendigen Netzausbaus verfolgt werden. Dieses Ziel ist jedoch deutlich schwieriger zu erreichen, da Netzausbau lange im Voraus geplant wird und eine Verzahnung mit Preissignalen komplex ist. Die dann entstehenden gegenwärtigen Erfahrungen aus den dynamischen Netzentgelten und dem damit verbundenen geänderten Kundenverhalten müssten in den vorausschauenden Prozess der Netzentwicklungspläne und Regionalszenarien integriert werden, um zu analysieren, wie und wo Netzausbau eingespart werden kann. Es ist hierbei insbesondere fragwürdig und weiter zu diskutieren, inwiefern vergangenes Kundenverhalten, das sich durch die Preissignale der dynamisierten Netzentgelte angepasst hat, Grundlage für die Planungsprämissen für den zukünftigen Netzausbau sein können. Denn grundsätzlich ist der Netzausbau vielmehr durch die zukünftige Nachfrage nach Netzkapazität determiniert. Daher sollte in diesem Zusammenhang, insbesondere dann, wenn Kapazitätsentgelte eingeführt werden, auch über die Möglichkeiten und Ausprägung einer Dynamisierung der Kapazitätsentgelte nachgedacht werden.
Es kann mit der Verfolgung beider Ziele – Vermeidung/Reduzierung von Engpässen und Reduzierung des Netzausbaus – maximal ein optimierter Netzausbau entstehen, wenn in der Netzplanung die Erfahrungen aus Reaktionen auf Preissignale verarbeitet werden können. Es ist jedoch aus einer grundsätzlichen ökonomischen Perspektive einschränkend anzumerken, dass in Bezug auf die sehr lange Sicht und der damit verbundenen fortschreitenden Elektrifizierung und einem steigenden Netzbedarf der Netzausbau absehbar die günstigste Alternative bleibt. Denn volkswirtschaftlich ist es ggf. teurer sich als Netznutzer aufgrund von Netzengpässen netzdienlich zu verhalten und dadurch mögliche Marktopportunitäten nicht flexibel nutzen zu können.
Praktische Aspekte
Bei der Einführung dynamischer Netzentgelte ergeben sich wichtige praktische Aspekte, die es zu beachten gilt. Denn gerade bei dynamischen Netzentgelten ist mit einer ansteigenden Komplexität sowohl für Netzbetreiber als auch Kunden zu rechnen. Diese Aspekte gilt es wirtschaftlich, technisch, aber auch kommunikativ für alle Beteiligten anzugehen. Auch hierbei sollte eine Dynamisierung von Kapazitätsentgelten und die damit verbundene Komplexität berücksichtigt werden.
Technische Infrastruktur: Eine stärkere zeitliche und regionale Auflösung der Netzentgelte setzt erhebliche technische Aufrüstungen insbesondere bei Netzbetreibern und auf Kundenseite voraus. Diese Infrastruktur, wie beispielsweise der von intelligenten Messsystemen oder die Erhebung und Verarbeitungen von Netzzustandswerten sowie deren Prognose und das Wissen über das Kundenverhalten bei dynamischen Netzentgelten muss zunächst aufgebaut werden. Ausgehend davon kann auch eine evolutorisch Weiterentwicklung vorangetrieben werden. Der Ausbau sollte dabei im Einklang mit dem technischen Reifegrad erfolgen – unter der Voraussetzung, dass Kosten und Nutzen in einem angemessenen Verhältnis stehen.
Marktkommunikation: Die Marktkommunikation zwischen den beteiligten Akteuren muss stets mitgedacht und Anpassungen müssen antizipiert werden. Bereits kleine Änderungen bei der Granularität der Netzentgelte, ob zeitlich oder räumlich, kann erheblichen Umsetzungsaufwand verursachen. Hierbei gilt es auch zu beachten, dass eine Umsetzung der notwendigen Anpassungen nicht nur bei einem Großteil der Marktteilnehmer, sondern bei allen Marktpartnern erfolgen muss. Eine Herausforderung, die angesichts der teuren und aufwendigen Clearingfälle im Rahmen der Marktkommunikation, nicht unterschätzt werden darf.
Preissignal der Spannungsebenen: Bei einer Dynamisierung von Netzentgelten und der Anwendung auf allen Spannungsebenen, was für das genannte Ziel der Erhöhung der Netzdienlichkeit grundsätzlich förderlich wäre, kommt in der praktischen Umsetzung zwangsläufig die Frage auf, wie die unterschiedlichen Preissignale zu unterschiedlichen Zeiten aus den Spannungsebenen miteinander verwoben werden können. Hierbei kann es zu sich verstärkenden oder gegensätzlichen Preissignalen kommen. Wie die Preissignale im Sinne der Netzdienlichkeit abgestimmt werden können, muss in der weiteren Diskussion näher betrachtet werden. Die Letztentscheidung muss allerdings stets auf der Ebene des Anschlussnetzbetreibers erfolgen.
Freiwilligkeit: Hinsichtlich der in den Diskussionen aufkommenden Frage, ob die Tarife von dynamischen Netzentgelten für Kunden freiwillig oder verpflichtend sein sollen, sehen wir bei einer Freiwilligkeit mehr Vorteile. Denn es könnten zunächst bei diesen Kunden entscheidende Erfahrungen und Informationen über das Nachfrageverhalten gesammelt werden. Dies gilt für jede Form der Dynamisierung – egal ob es sich um eine Dynamisierung der Kapazität oder aber um einen dynamischen Arbeitspreis handelt. Darüber hinaus wird die Akzeptanz über komplexere Netzentgelttarife nicht zum kommunikativen Risiko auf der Kundenseite und Netznutzer, die freiwillig dynamisierende Tarife nutzen, haben vermutlich das vermeintlich größte Potenzial sich im Bedarfsfall netzentlastend zu verhalten.
Roadmap/Fahrplan: Es entstehen große Vorteile bei einem evolutionären bzw. schrittweisen Vorgehen. Dieser Aspekt muss bei einer einzigen Festlegung über die zukünftige Netzentgeltsystematik mitgedacht werden. Bei einem zukünftigen Bedarf einer Weiterentwicklung der Dynamisierung von Netzentgelten muß möglich bleiben. In diesem Zuge wäre eine eigenständige „Methodenfestlegung „Dynamisierung“ zu prüfen.
Fragen zur Erörterung im Rahmen des Verfahrens
• Welchen Grad der Dynamisierung von Netzentgelten sehen Sie als sinnvoll an?
Der Grad der Dynamisierung hängt zunächst davon ab, welche Zielsetzung mit dynamischen Netzentgelten verfolgt werden soll und wie die technischen Fähigkeiten und die Antizipationsfähigkeit von Kundenverhalten auf Anreize aus dynamischen Entgelten ausfallen. Wie bereits skizziert kann in einer kurzfristigen Sicht das Ziel einer Reduzierung von kritischen Netzsituationen bzw. Engpässen angegangen werden. Demnach ist zum aktuellen Zeitpunkt bereits ein verhältnismäßig geringer Grad der Dynamisierung als sinnvoll zu bewerten. Es wäre in diesem Zusammenhang zu prüfen, inwieweit weiterentwickelte zeitvariable Netzentgelte auf Basis des heutigen Moduls 3 der 14a Netzentgelte zielführend sind. Die darin geregelten Zeitfenster könnten zeitlich und örtlich feiner aufgelöst werden und auf Wunsch auch für andere Kundengruppen zugänglich gemacht werden.
Netze BW hält es zum gegenwärtigen Zeitpunkt für verfrüht bzgl. der Dynamisierung bereits abschließende Bewertungen und Regelungen vorzunehmen. Die hierfür notwendigen Informationen und Kenntnisstände liegen noch nicht vor. Daher sollte bei der anstehenden Neuregelung einerseits bereits eine Weiterentwicklung der heute vorhandenen Regelungen erwogen werden, gleichzeitig aber auch die Möglichkeit zur weiteren Nachjustierung angelegt werden. Hier gilt es zu prüfen, inwieweit dies im Rahmen einer gesamthaften Rahmenfestlegung möglich ist oder aber ob der Sachverhalt der Dynamisierung in einer nachgelagerten Festlegung geregelt und auch dort angepasst werden sollte.
• Soll die Dynamisierung von Netzentgelten allein der verbesserten Nutzung vorhandener Netzkapazitäten dienen oder sollen sie auch eine Option sein, Anreize zur Vermeidung von zusätzlichem Netzausbau sein?
Die Frage des entweder/oder kann bzw. sollte in dieser Grundsätzlichkeit nicht im Vorfeld festgelegt werden. Zum einen impliziert dies bereits ein Wissen über heute noch unbekannte technische und kostenseitige Entwicklungen und zum anderen unterstellt dies Kenntnis über das Kundenverhalten bei einer Dynamisierung der Entgelte. Grundsätzlich kann die Dynamisierung der Netzentgelte so ausgestaltet werden, dass sowohl eine verbesserte Nutzung vorhandener Netzkapazität als auch ein optimierter Netzausbau erreicht werden können.
Allerdings sollte der Kunde, gegeben kostenreflexiver Netzentgelte, in den Mittelpunkt dieser Entscheidung gestellt werden. Reagieren die Kunden dauerhaft und verlässlich auf Preissignale der Netzentgelte und sind diese kostenreflexiv ausgestaltet, so kann dies ein Beitrag sein, um auch dauerhaft Netzausbau zu reduzieren. Das verlässliche und belastbare Erfahrungswissen über das dynamische Kundenverhalten ist notwendig, um den Flexibilitätsbeitrag der Kunden in der Netzplanung verarbeitet zu können. 
• Wie können Netzregionen für eine örtliche Dynamisierung des Leistungspreises sinnvoll bestimmt werden?
Netze BW vertritt die Auffassung, dass mit der Neuregelung der Entgeltsystematik der Leistungspreis durch einen Kapazitätspreis ersetzt werden sollte. Demnach ergibt sich kein Bedarf für eine Dynamisierung des Leistungspreises.
•Welchen zeitlichen Vorlauf benötigen welche Akteure, um auf dynamische Netzentgelte zu reagieren?
Evidenz über das tatsächliche Kundenverhalten bei zeitvariablen Netzentgelten ist bisher noch nicht zugänglich, wird jedoch perspektivisch zumindest für die Netzkunden verfügbar, die sich für das Modul 3 der § 14a-Netzentgelte entschieden haben. Daraus können wichtige Erkenntnisse abgeleitet werden. Darauf aufbauend kann, ausgehend von diesen zeitvariablen Netzentgelten, eine sukzessive netzdienlichere Ausgestaltung in dem Sinne erfolgen, dass unterschiedliche Zeitfenster je Quartal oder Monat gestaltet werden, die eine höhere Saisonalität des Netzbezugs abbilden. Mit einer höheren Granularität in zeitlicher und örtlicher Hinsicht, geht vermutlich auch ein höherer Vorlauf einher damit die Akteure ihr Verhalten entsprechend anpassen können.
Sollte sich die Dynamisierung der Netzentgelte als zielführend erweisen und eine stärkere Dynamisierung erwogen werden, so wäre langfristig für ein kombiniertes Signal aus Markt und Netz und der Vermeidung von Missbrauchspotential vermutlich eine Orientierung am day-ahead überlegenswert. Dies bedingt jedoch eine sehr deutliche Ausweitung der technischen Aufrüstung und Fähigkeiten gegenüber dem Status-quo, insbesondere wenn es sich um ein regional und zeitlich aufgelöstes Preissignal in der Niederspannung handeln sollte. Inwieweit dies unter einer Kosten-Nutzen-Abwägung zielführend ist, muss hinterfragt werden.
• Wie lassen sich dynamisierte Netzentgelte mit bundesweiten Geschäftsmodellen harmonisieren?
Eine stärkere Dynamisierung der Netzentgelte bedeutet für die bundesweiten Geschäftsmodelle grundsätzlich eine höhere Komplexität. Durch die unterschiedlichen Preise für die jeweiligen Zeitfenster- und Zeiträume erhöht sich zwangsläufig die Anzahl an zu berücksichtigenden Netzentgelten für die Vertriebe und Lösungsanbieter. Dies gilt umso mehr, wenn es neben einer zeitlichen auch eine deutlich granulare regionale Auflösung der Netzpreissignale gibt.
Eine vollumfängliche Bewertung der potenziell entstehenden Hürden für die etwaigen Geschäftsmodelle von Vertrieben und Aggregatoren entzieht sich jedoch unserer Kompetenz als Verteilnetzbetreiber. An dieser Stelle sei auf die Bewertungen der Marktseite verwiesen.
• Mit welchem Modell lässt sich Netzausbau sparen?
Die Zielsetzung „Netzausbau sparen“ ist isoliert betrachtet keine sinnvolle Zielsetzung, weil ein Einsparen von Netzausbau mit hohen Nutzeneinbußen einhergehen kann, insbesondere wenn längerfristig Flexibilität volkswirtschaftlich teurer ist als Netzausbau. Der Fokus sollte vielmehr auf einer Reduzierung der Gesamtkosten des Energiesystems gelegt werden, was nicht nur mit dynamischen Netzentgelten und der damit einhergehenden besseren Nutzung der vorhandenen Netzkapazität erreicht werden kann sondern auch mit dem marktdienlichen Einsatz knapper Flexibilitätspotentiale auf Nachfrageseite. 
In der Tendenz ist die Fragestellung irreführend und suggeriert, dass die Einsparung des Netzausbaus an sich bereits sinnvoll sei. Diese Einschätzung teilt Netze BW ausdrücklich nicht.
• Sinkt der Grenznutzen zusätzlicher Dynamisierung und wie stark?
Es ist plausibel anzunehmen, dass der Grenznutzen zusätzlicher Dynamisierung mit zunehmender Granularität der dynamischen Netzentgelte abnimmt. Zwar können durch dynamischere Netzentgelte grundsätzlich stärkere Anreize zur Netzdienlichkeit gesetzt werden, jedoch steigen parallel auch Umsetzungsaufwand und Transaktionskosten – etwa durch höhere Anforderungen an Informationsbereitstellung und Informationsverarbeitung, Marktkommunikation und Systemintegration. Substanzielle Unsicherheit liegt im Kundenverhalten, da bislang empirisch kaum abschätzbar ist, inwieweit oder unter welchen Umständen ein größerer Teil der Letztverbraucher bereit ist auf dynamische Entgelte zu reagieren oder stattdessen risikoärmere Flatrate-Modelle bevorzugt. Erst recht vor diesem Hintergrund erscheint eine evolutionäre Weiterentwicklung geboten, bei der eine praktikable Balance zwischen den richtigen ökonomischen Signalen und operativer Umsetzbarkeit gefunden wird.
• Wie kann eine gute Verzahnung mit dem Redispatch-Prozess gelingen?
Die Frage ist missverständlich und es ist nicht klar, worauf hierbei abgezielt wird. Dies gilt insbesondere vor dem Hintergrund, dass die Bundesnetzagentur selbst unterschiedliche Modelle an dynamischen Netzentgelten darstellt, gleichzeitig jedoch eine Fülle an weiteren Ausprägungsvarianten denkbar ist. Sollte mit der Fragestellung gemeint sein, dass über dynamische Netzentgelte und die entsprechenden Preissignale der Redispatch reduziert werden kann, so ist das unserer Auffassung nach aufgrund der bestehenden Prozesse kein trivialer Aspekt und zum heutigen Zeitpunkt mit vielen Fragezeichen versehen. Daher sollte für den weiteren Prozess die Fragestellung geschärft und weiter ausgeführt werden.
• Wie kann im Ausgestaltungsvariante (3) Increase-Decrease-Gaming ausgeschlossen werden?
Die Ausgestaltungsvariante (3) stellt aus Sicht der Netze BW keine sinnvolle Option dar, um die Zielsetzungen der dynamischen Netzentgelte zu erreichen.
Bewertung der Anpassungsoption am Zielbild der Netzentgeltsystematik
• Kostenorientierung: Die Deckung der Netzkosten sollte trotz verschiedenster Ausgestaltungsmöglichkeiten (z.B. Dauer oder Häufigkeit von den jeweiligen Zeitfenstern) oberste Priorität haben und stets sichergestellt werden. Auch sollte dringend vermieden werden, dass sich aufgrund von dynamischen Netzentgelten größere Erlösschwankungen auf Seiten der Netzbetreiber ergeben, in deren Folge es auch zu einer grundsätzlich höheren Volatilität der Netzentgelte kommt. Generell dürften (freiwilllige) zeitvariable oder dynamische Netzentgelte zumindest zu Beginn mit höheren Unsicherheiten im Hinblick auf Mengenprognose und Planbarkeit der Erlöse einhergehen und damit negativ gegenüber dem status-quo zu bewerten sein.
• Umsetzbarkeit: Grundsätzlich geht die Einführung dynamischer Netzentgelte mit einem hohen Umsetzungsaufwand einher. Mit einer evolutionären Weiterentwicklung des Modul 3 der §14a Netzentgelte kann dieser Aufwand in der kurz- und mittelfristigen Sicht sowohl technisch als auch kommunikativ zumindest begrenzt werden. Denn alle Beteiligten sammeln aktuell Erfahrungswerte und erzielen wichtige Lerneffekte, die für eine zukünftige Ausgestaltung und einer höheren Dynamisierung der Netzentgelte entscheidend sein können. Auch sollte beachtet werden, dass eine Dynamisierung zunächst die Grundkenntnis über die zukünftige Netzentgeltstruktur voraussetzt bzw. es wechselseitige Abhängigkeiten gibt.
• Finanzierungsbeteiligung: Mit einer höheren Dynamisierung der Netzentgelte kann die Kostenreflexivität der Netzentgeltsystematik erhöht werden. Demnach können durch die zeitvariablen Netzentgelte Anreize vermittelt werden, die zu einer besseren und effizienteren Nutzung der vorhandenen Netzkapazität führen. Dies gilt jedoch nur dann, wenn die Ausgestaltung tatsächlich netzdienlich erfolgt. Ist dies – aufgrund der gewählten Ausgestaltung und Parametrisierung – nicht der Fall, erfolgt allein eine Umverteilung zu Lasten der unflexiblen Netzkunden. Um die Netznutzer nicht zu überfordern oder wirtschaftlich zu belasten, sollten dynamische Tarife auf freiwilliger Basis eingeführt werden.
• Anreizfunktion: Dynamische Netzentgelte können die Anreizfunktion der allgemeinen Netzentgeltsystematik verbessern, da sie netzdienliches Verhalten stärker fördern. Denn durch die zeit- oder ortsvariable Bepreisung werden Netznutzer zu einem flexibleren Verbrauchsverhalten angereizt. Dies kann kurzfristig Lastspitzen und Netzengpässe reduzieren und langfristig zu einem reduzierten Netzausbau führen. Inwieweit es in der Praxis dann tatsächlich zu einem netzdienlicheren Kundenverhalten kommt, liegt – neben der Ausgestaltung der Dynamisierung – an der Kundenakzeptanz und anderen Preisanreizen und Marktopportunitäten, die für die Netzkunden vorhanden sind.</t>
  </si>
  <si>
    <t>Anpassungsoption - Dynamische Netzentgelte: (1) zeitvariabel - statisch</t>
  </si>
  <si>
    <t xml:space="preserve">Mit dem Modul 3 der Regelungen nach § 14a EnWG gibt es bereits heute statische zeitvariable Netzentgelte für Kunden mit steuerbaren Verbrauchseinrichtungen. Nach Auffassung der Netze BW stellt das Modul 3 der §14a-Netzentgeltsystematik eine geeignete Grundlage für eine schrittweise Weiterentwicklung dar. Hierbei kann die bereits vorhandene Regelung so weiterentwickelt werden, dass sie netzdienliches Verhalten der Netznutzer wirksamer anreizen und somit zur Entschärfung kritischer Netzengpasssituationen beitragen können.
Ziel einer solchen Weiterentwicklung sollte insbesondere die Erhöhung der zeitlichen Granularität sein – etwa durch die Einführung unterschiedlicher Zeitfenster auf Quartals- oder Monatsbasis sowie einer Unterscheidung zwischen Werktagen und Wochenenden. Vergleichbare Ansätze werden bereits seit Oktober 2024 in Slowenien und – wie im Rahmen des Workshops vorgestellt – in den Niederlanden umgesetzt .
Durch eine feinere zeitliche Differenzierung können Netznutzern Preissignale zur Verfügbarkeit der Netzkapazitäten vermittelt werden. Aufbauend darauf könnte in einem weiteren Schritt eine regionale Differenzierung das Preissignal zusätzlich auf spezifische Netzengpässe zuschneiden, etwa durch erhöhte Netzentgelte in strukturell angespannten Regionen.
Auch könnte eine Ausweitung der Regelung zu den statischen zeitvariablen Netzentgelte nach Modul 3 auf andere Kundengruppen geprüft werden.
Grundsätzlich ist eine statische zeitliche und regionale Differenzierung für sämtliche Entgeltbestandteile denkbar. In Bezug auf den Zielerreichungsgrad zeigt sich jedoch, dass ein örtlich und zeitlich variierender Grundpreis wenig geeignet ist, da er keine hinreichende Anreizwirkung entfaltet, um Lasten in netzschwache Zeiten zu verschieben. Wesentlich wirksamer ist eine differenzierte Ausgestaltung des Arbeitspreises oder eine Dynamisierung des Kapazitätsentgelts, da hierüber gezielte Signale zur Netzauslastung gesendet werden können.
Im Kontext kapazitätsbezogener Entgelte könnte auch eine örtliche und zeitliche Dynamisierung überlegenswert sein. In Engpassregionen könnten gezielte Standortsignale helfen, Netzüberlastungen perspektivisch zu vermeiden. Auch über eine zeitliche Differenzierung könnte in diesem Zusammenhang nachgedacht werden. Wird einem Netzkunden beispielsweise eine maximale Anschlusskapazität von 150 kW zugesichert, ließe sich im Engpassfall eine temporäre Reduktion auf ein Mindestmaß (z.B. 120 kW) vereinbaren. Die verbleibenden 30 kW („unterbrechbare Kapazität“) könnten dann zeitvariabel verfügbar gemacht und netzoptimierend eingesetzt werden.
Bei der Weiterentwicklung ist jedoch zu berücksichtigen, dass mit zunehmender Granularität – und damit einer netzdienlicheren Ausgestaltung - auch der Umsetzungsaufwand und insbesondere die Transaktionskosten steigen. Dies ist unter anderem auf einen höheren Informationsbedarf seitens der Netznutzer oder komplexere Prozesse in der Marktkommunikation zurückzuführen. Zudem ist davon auszugehen, dass der zusätzliche Nutzen mit steigender Granularität tendenziell abnimmt, da eine perfekte Bepreisung der Netzsituation durch statische Entgelte a priori grundsätzlich nicht möglich ist.
Im Rahmen einer evolutionären Weiterentwicklung gilt es daher, eine ausgewogene und praktikable Granularität zu identifizieren, die einen sinnvollen Kompromiss zwischen Steuerungswirkung und Umsetzbarkeit darstellt.
</t>
  </si>
  <si>
    <t>Anpassungsoption - Dynamische Netzentgelte: (2) zeitvariabel - dynamisch</t>
  </si>
  <si>
    <t>In einem noch weiterentwickelten Stadium der Dynamisierung von Netzentgelten kann eine Bepreisung erfolgen, die sehr nah an der aktuellen Netzbelastung orientiert ist. Somit kann mit einem entsprechenden Preissignal eine Steuerungswirkung erzielt werden, die näher an der tatsächlichen Netzverfügbarkeit angelehnt ist. Im theoretisch idealen Fall würden solche Preissignale örtlich gesendet und wären abhängig von der regionalen Netzsituation.
Dazu benötigt es jedoch sowohl im Netz als auch bei den Kunden die entsprechende technische Ausstattung, weshalb wir ein hochdynamisches Netzentgelt erst in der langfristigen Sicht als eine realistische Option betrachten. Zudem ist hierbei insbesondere der Aspekt zu beachten, dass mit einer zunehmenden Dynamisierung auch zwangsläufig ein Anstieg der Komplexität verbunden ist und daher eine ausführliche Abwägung des damit verbundenen Nutzens und den Kosten zwingend erforderlich macht.</t>
  </si>
  <si>
    <t>Anpassungsoption - Dynamische Netzentgelte: (3) Lastspitzen herausrechnen</t>
  </si>
  <si>
    <t>Netze BW ist der Auffassung, dass die Ausgestaltungsvariante „Lastspitzen herausrechnen“ keine geeignete Option darstellt, um netzdienliches Verhalten anzureizen. Denn es wird nur ein begrenzter und spezieller Anwendungsfall – Prognose von Erzeugungsüberschüsse in einer Netzregion - angesprochen. In der Bewertung ist deshalb der Bundesnetzagentur zuzustimmen, dass diese Variante Aufwand erzeugt, kleinteilig erscheint und es Spielraum für ungewünschtes Verhalten gibt.</t>
  </si>
  <si>
    <t>Anpassungsoption - Dynamische Netzentgelte: (4) Peak Load Pricing</t>
  </si>
  <si>
    <t>Hinsichtlich dieser Variante ist Netze BW der Auffassung, dass ein „Peak-Load-Pricing“ insbesondere aufgrund des Verfehlens der Umsetzbarkeit, der Finanzierungsbeteiligung und je nach Ausgestaltung und Wirkweise auch der Netzdienlichkeit ebenfalls keine geeignete Variante ist, um eine bessere Auslastung der vorhandenen Netzkapazität zu erreichen.</t>
  </si>
  <si>
    <t>Anpassungsoption - Bundeseinheitliche Netzentgelte</t>
  </si>
  <si>
    <t>Die Netze BW spricht sich klar für die Einführung bundeseinheitlicher Verteilnetzentgelte aus. Mit der Einführung der EE-bedingten Mehrkostenwälzung wurde bereits ein deutlicher Schritt in Richtung einheitlicher Entgelte gegangen, der aber mit einer Reihe von Nachteilen behaftet ist. Hierzu zählt u.a. die deutliche Zunahme von Tarifanomalien und die Verlagerung von Netzkosten in eine kWh-basierte Umlage außerhalb der Netzentgelte.
Entgegen dem häufig vorgebrachten Argument, dass eine Vereinheitlichung auf dem Weg zur Dynamisierung von Netzentgelten nur einen unnötigen „Umweg“ darstellen würde, ergäben sich durch ein vereinheitlichtes Netzentgelt deutliche Vorteile. Denn netzdienliche Flexibilitäten würden dann nicht mehr regional unterschiedlich bepreist, sondern ausgehend von einem einheitlichen Netzentgeltniveau differenziert werden. Aktuell können Netzbetreiber mit höheren Netzentgelten über zeitvariable Tarife starke Preisanreize setzen, die auch Marktpreissignale überlagern können. Im Gegensatz dazu können Netzbetreiber mit niedrigeren Netzentgelten, selbst bei kritischen Netzsituationen, diese Preissignale nicht in gleicher Weise nutzen. Ein einheitlicher Preis als gemeinsame Baseline ermöglicht es, Preissignale im Zuge einer Dynamisierung stärker an der tatsächlichen Netzsituation auszurichten, ohne dass eine Verzerrung allein aufgrund von strukturellen Netzentgeltunterschieden erfolgt.
Über dies hinaus ergibt sich bei bundeseinheitlichen Verteilnetzentgelten auch die Möglichkeit, die Netzkosten für die Industrie in der Hoch- und Mittelspannung gezielter, als dies bei dem Bundeszuschuss für die ÜNB-Entgelte der Fall, zu senken. Hierfür müsste der Bundeszuschuss direkt in diesen Netzebenen allokiert werden. Denn die derzeitige Option des Zuschusses zu den Übertragungsnetzentgelten kommt nur sehr begrenzt und regional äußerst unterschiedlich bei den nachgelagerten Spannungsebenen an.
Fragen zur Erörterung im Rahmen des Verfahrens
• Sollten Ihrer Meinung nach die 866 Verteilernetzbetreiber weiterhin eigene Netzentgelte je Netz- und Umspannebene bilden?
Nein, mit dem Mechanismus der EE-Kostenwälzung und den vereinheitlichten Übertragungsnetzentgelten sind bereits die ersten Schritte hin zu vereinheitlichten Verteilnetzentgelten getan. Der nächste Schritt in dieser Entwicklung sollte nach Auffassung der Netze BW in der Umsetzung einer gesamthaften Vereinheitlichung der Verteilnetzentgelte liegen. Damit wäre die Bildung von netzbetreiberindividuellen Entgelten je Netz- und Umspannebene nicht mehr Aufgabe der Verteilnetzbetreiber, sondern würde zentral für das gesamte Bundesgebiet erfolgen. Zudem würde bei einer erfolgten Vollvereinheitlichung auch der Umlagemechanismus für die EE-bedingten Netzkosten beendet werden.
• Wird die Kostenverantwortung der Netzbetreiber durch die Bildung eigener Netzentgelte gestärkt?
Nein, die Kostenverantwortung der Netzbetreiber wird durch die Bildung eigener Netzentgelte nicht gestärkt. Denn Kosteneffizienzen für einen gegebenen Output zu identifizieren ist ausdrücklich nicht Zielgegenstand der Netzentgeltbildung und kann auch von dieser nicht erfüllt werden. Es sind dafür die entsprechenden Elemente der Anreizregulierung vorgesehen (Effizienzvergleich, Budgetprinzip), die die maßgeblichen Anreize für Kosteneffizienz bei den Netzbetreibern darstellen.
• Wie schätzen Sie den administrativen Aufwand eines zu installierenden Ausgleichssystems ein?
In dem 2024 von Netze BW beauftragten Gutachten wird von Consentec die operative Umsetzung einer bundesweiten Vereinheitlichung der Verteilnetzentgelte beleuchtet.  Aus dem Gutachten geht im Wesentlichen hervor, dass es für die bundesweite Vereinheitlichung zwar einen gewissen Aufwand benötigt, aber dieser durchaus leistbar ist – dies gilt auch für das zu installierende Ausgleichssystem. Demnach bestehen keine erkennbaren operativen Hürden für die Umsetzung, da alle erforderlichen Daten bereits im Rahmen der bisherigen Netzentgeltprozesse bei den Verteilnetzbetreibern vorliegen. Der zusätzliche Datenaustausch mit einem zentralen Akteur wäre überschaubar. Die Netzbetreiber hätten lediglich geringe Zusatzaufwände für standardisierte Datenmeldungen zu leisten. Gleichzeitig entfielen jedoch aufwendige individuelle Netzentgeltkalkulationen und Preisblätter, was bei den Netzbetreibern und den Marktpartnern zu spürbaren Aufwandsminderungen führen dürfte.
Hierbei gilt es auch zu beachten, dass mit der vollständigen Vereinheitlichung der Netzentgelte auch der Wälzungsmechanismus der EE-bedingten Mehrkosten entfallen würde und entsprechend auch die damit zusammenhängenden operativen Aufwände bei allen Beteiligten.
Parallel zu der zentralen Kalkulation der Netzentgelte muss ein zentraler Akteur für die Abwicklung des Ausgleichsmechanismus ausgewählt werden. Naheliegenderweise könnte beispielsweise die staatliche KFW diese Rolle übernehmen. Es obläge ihr die monatlichen Aus- und Einzahlungen der Netzbetreiber zu überwachen und für einen ausreichenden Liquiditätspuffer zu sorgen. Auch der Aufwand beim zu installierenden Ausgleichssystem wäre – gemessen am Gesamtvolumen der Netzentgelte – als sehr gering zu bewerten.
Hinsichtlich eines zu installierenden Ausgleichssystems und der einheitlichen Entgeltkalkulation mit Beginn im Jahr 2029 wäre ein strukturierter „Fahrplan“ zu erstellen. Darin könnte der erste Schritt bereits im nächsten Jahr erfolgen. Zunächst sollten die Verteilnetzbetreiber die entsprechenden Daten – die dem Netzbetreiber zum Großteil vorliegen – der Bundesnetzagentur übermitteln. Damit könnte ein erster Probelauf der Kalkulation des vereinheitlichten Netzentgeltes durchgeführt werden. Im Jahr 2027 könnte in einem zweiten Schritt ein erster echter Test durchgeführt werden, um auf etwaige Hürden reagieren zu können. Im dritten Schritt könnte erstmalig im Jahr 2028 das bundesweit vereinheitlichte Verteilnetzentgelt für das Jahr 2029 gerechnet werden. Aufgrund der damit verbundenen möglichen Netzentgeltsprünge ist es unserer Auffassung nach zielführend, eine schrittweise Vereinheitlichung über einen mehrjährigen Zeitraum, analog der ÜNB-Vereinheitlichung, durchzuführen.
Die Umsetzung bis 2029 erscheint realistisch, sofern zeitnah mit der konzeptionellen und regulatorischen Vorbereitung begonnen wird.
• Wer sollte den Ausgleichsmechanismus durchführen?
Die Rolle des zentralen Akteurs für die Durchführung des Ausgleichsmechanismus kann die KFW als unabhängige staatliche Kreditanstalt übernehmen. Aber auch andere Akteure wie im Gutachten „Operative Umsetzung einer bundesweiten Vereinheitlichung der Verteilnetzentgelte“ beschrieben sind vorstellbar.
• Wie hoch müsste ein Liquiditätspuffer eines Ausgleichsmechanismus sein?
Zum aktuellen Zeitpunkt und gegeben der vorhandenen Datenlage lässt sich aus unserer Sicht nur sehr bedingt eine belastbare Abschätzung vornehmen. Diese Fragestellung sollte im Zuge der Einführung bundeseinheitlicher Netzentgelte im Detail beleuchtet werden und unter Einbeziehung des ausgewählten zentralen Akteurs. Hierbei ist auch zu beachten, dass es eine unmittelbare Querbeziehung zur Netzentgeltsystematik gibt. Je planbarer und verlässlicher die im Rahmen der Netzentgeltprognose verwendeten Mengen auch später den tatsächlichen Ist-Mengen entsprechen, desto geringer fällt der notwendige Liquiditätsbedarf aus. So führen Grund- und Kapazitätspreise erwartbar zu einer höheren Plan/Ist-Übereinstimmung im Gegensatz zu entnahmeabhängigen Arbeits- und Leistungspreisen.
• Wie beurteilen Sie die Interdependenzen einheitlicher Netzentgelte mit dem Bestreben, regionale zeitlich dynamische Netzentgelte einzuführen?
Aus Sicht von Netze BW ist die Einführung bundeseinheitlicher Netzentgelte mit Blick auf eine Dynamisierung der Netzentgelte ausdrücklich positiv zu bewerten. Denn die Einführung von bundesweit einheitlichen Netzentgelten steht nicht im Widerspruch mit einer Dynamisierung von Netzentgelten. Im Gegenteil, ein einheitlicher Preis für die Netznutzung als Ausgangsbasis hat sogar entscheidende Vorteile. Ausgehend von der einheitlichen Ausgangsbasis können unterschiedliche, regionale Zeitfenster definiert werden, in denen differenzierte prozentuale Ab- oder Aufschläge ggü. dem bundeseinheitlichen Netzentgelt vorgesehen wären. Der prozentuale Ab- oder Aufschlag kann netzbetreiberindividuell ausgestaltet werden.
• Welche Chancen und Risiken sehen Sie als Marktakteur?
Grundsätzlich ist davon auszugehen, dass vereinheitliche Verteilnetzentgelte keine Nachteile für Marktakteure mit sich bringen. Es ist vielmehr damit zu rechnen, dass sich dies positiv auf bundesweite Geschäftsmodelle auswirken dürfte und ein einheitliches Preisangebot in Deutschland ermöglicht wird. 
Daneben versprechen bundeseinheitliche Netzentgelte eine geringere Volatilität gegenüber der heutigen Kleinteiligkeit. Die Auswirkungen von Anpassungen der Erlösobergrenze, bspw. aufgrund falscher Mengenprognosen, können heute deutliche Auswirkungen auf die regionalen Netzentgelte haben. Dies gilt insbesondere für kleinere Netzgebiete, die keine größere Durchmischung aufweisen. Bei bundeseinheitlichen Netzentgelten ergibt sich, über die gesamtdeutsche Preiskalkulation, ein deutlich ausgleichender Effekt, sodass Veränderungen der Erlösobergrenzen einzelner Netzbetreiber nur mit kleinem Gewicht in die Gesamtkalkulation einhergehen. Daher sollten für Marktakteure Preisrisiken aus sich verändernden Netzentgelten erwartbar reduziert werden und aus Kundensicht eine größere Stabilität sowie Planbarkeit der Netzentgelte erreicht werden.
Abschließend sollte die Frage jedoch durch die Marktakteure selbst beantwortet werden.
• Inwieweit ist davon auszugehen, dass einheitliche Verteilernetzentgelte den Konzessionswettbewerb schwächen?
Durch einheitliche Verteilernetzentgelte wird der Konzessionswettbewerb nicht geschwächt. Ein einheitliches Verteilnetzentgelt kann sogar zur Intensivierung des Konzessionswettbewerbs führen, wenn die Leistungsfähigkeit der Netzbetreiber stärker im Vordergrund steht und nicht zufälligere Netzgebietszuschnitte, die Auswirkungen auf die Netzentgelte haben. Zudem ist das Kriterium der Preisgünstigkeit, das wir grundsätzlich für diskussionswürdig halten, bereits durch die Einführung der Umlage der EE-bedingten Netzkosten verzerrt. Daher erwarten wir keine Abschwächung des Konzessionswettbewerbs, sondern eine Intensivierung mit Blick auf die tatsächliche Leistungsfähigkeit der Netzbetreiber.
Bewertung der Anpassungsoption am Zielbild der Netzentgeltsystematik
• Kostenorientierung: Mit vereinheitlichten Verteilnetzentgelten ergäbe sich keine wesentliche Veränderung gegenüber dem Status-quo.
• Umsetzbarkeit: Die Einführung bundeseinheitlicher Netzentgelte geht zwar mit gewissen Aufwendungen in der Umsetzung einher, jedoch ist dies durchaus leistbar. Nach Einschätzung von Netze BW übersteigen die damit verbundenen Vorteil die Umsetzungsaufwendungen da sowohl bei Netzbetreibern als auch bei Marktpartnern bisherige Aufwendungen wie beispielsweise die umfangreiche Netzentgeltkalkulation oder die Berücksichtigung von einer Vielzahl von Preisblättern entfallen würde. Hinsichtlich weiterer Fragen der Umsetzbarkeit sei auf das Consentec-Gutachten zur operativen Umsetzung verwiesen.
Für den „Fahrplan“ wie die Umsetzung für das Jahr 2029 ausgestaltet werden kann, sei auf die Ausführungen der Frage zum administrativen Aufwand verwiesen.
• Finanzierungsbeteiligung: Die Finanzierungsbeteiligung muss bei Einführung bundesweit vereinheitlichter Netzentgelte in einem systemischen Kontext betrachtet werden. Anstatt einer regionalen Sozialisierung innerhalb der zufällig entstandenen Netzgebiete erfolgt eine bundesweite Sozialisierung der Netzkosten. Somit würde der Fokus auf das Stromverteilnetz als Ganzes gerichtet werden. Kostensteigerungen im Netz würden demnach durch das bundesweit einheitliche Netzentgelt sozialisiert werden und auf alle Nutzer umgelegt, was insgesamt auch zu einer geringeren Volatilität beim Netzentgelt führt. Damit profitieren Netznutzer auch von einer besseren Planbarkeit, da die Netzentgelte stabiler und weniger anfällig für regionale Schwankungen wären. Dieser Ansatz unterstützt eine Netzentgeltsystematik, die sowohl den Anforderungen der Energiewende als auch den Bedürfnissen der Netznutzer gerecht wird. Daneben ergibt sich für Netze BW, durch die Auflösung der Umlage der EE-bedingten Mehrkosten, eine gesteigerte Kostenreflexivität, da diese Kosten dann über die reguläre Entgeltsystematik und nicht rein über eine kWh-basierte Umlage vereinnahmt werden würden.
• Anreizfunktion: Das Kriterium der Anreizfunktion kann auch mit bundesweit vereinheitlichten Verteilnetzentgelten erfüllt werden, weil über entsprechende Rabattierungen/Aufschläge durchaus differenzierte Preissignale gesendet werden können. Diese Preissignale benötigt es, um beispielsweise die unterschiedliche Netzverfügbarkeiten in unterschiedlichen Regionen zu signalisieren und damit eine effizientere Netzauslastung zu erreichen.</t>
  </si>
  <si>
    <t>Anpassungsoption - Speicherentgelte</t>
  </si>
  <si>
    <t>Fragen zur Erörterung im Rahmen des Verfahrens
• Sehen Sie eine besondere Behandlung von Speichern in der Netzentgeltsystematik als gerechtfertigt an?
Die Bundesnetzagentur spricht sich deutlich gegen die bisherige Praxis einer sehr großzügigen Sonderbehandlung von Speichern aus. Netze BW sieht sich angesichts des deutlichen Speicherzuwachses mit steigenden Netzkosten konfrontiert. Daher erachtet Netze BW es als zielführend, die Wirkung von Speichern auf die Netze stärker in den Vordergrund zu rücken. Sollte die Bundesnetzagentur sich unter Berücksichtigung von Rabatten entlang der Netzdienlichkeit für eine Kostenbeteiligung der Speicher entscheiden, so sollte sich diese Kostenbeteiligung bei statischen Netzentgelten auf entnahmeunabhängige Bestandteile begrenzen (Grund- oder Kapazitätspreise), sodass die marktliche Flexibilität nicht zusätzlich beeinträchtigt wird. Aus Sicht von Netze BW sollte eine vollständige Befreiung von Netzentgelten ohne netzdienliche Gegenleistung nicht möglich sein. Eine Sonderbehandlung von Speichern gegenüber anderen Bezugskunden ist dann gerechtfertigt, wenn sich die Anlagen nachweislich netzdienlich verhalten. Nach Einschätzung von Netze BW weicht das Verhalten von Speicher und damit deren Wirkung auf das Netz im Regelfall deutlich von dem Verhalten „normaler“ Bezugskunden ab, so dass eine besondere Behandlung gerechtfertigt ist.
Der Vertrauens- und Bestandsschutz sollte im Rahmen der Neuregelung berücksichtigt werden. Daher sollten bestehende Privilegierungen für Bestandsanlagen über den gesamten Privilegierungszeitraum erhalten bleiben, um Investitionssicherheit und Vertrauensschutz zu wahren. 
• Welche Rabattform kommt welchen Speichermodellen und Geschäftsfeldern entgegen?
Die Fragestellung sollte durch Marktakteure mit Speichern beantwortet werden. Als Netzbetreiber haben wir keinen Einblick in die unterschiedlichen Geschäftspläne von Speicherbetreibern.
• Ist die Verbindung mit einem flexiblen Netzanschlussvertrag geeignet, eine netzneutrale Einbindung sicherzustellen?
Aus Sicht von Netze BW stellen die technischen Restriktionen, die einem Anlagenbetreiber (unabhängig davon, um welche Art von Anlage es sich handelt) im Rahmen einer flexiblen Netzanschlussvereinbarung auferlegt werden, eine netzneutrale Fahrweise der Anlage sicher. Derzeit sind flexible Netzanschlussvereinbarungen auf Bezugsseite allerdings nur als temporäres Überbrückungsinstrument vorgesehen, bis der Netzausbau abgeschlossen ist. Es müsste daher zunächst die Überführung in ein dauerhaft angelegtes Instrument erfolgen.
• Gibt es andere Vorschläge, wie ein geeignetes Netzentgeltregime für Speicher aussehen könnte?
Bei einer Ausgestaltung von Anreizen durch Netzentgelte sollte – auf freiwilliger Basis sowohl für den Speicher- als auch für den Netzbetreiber – eine gesetzliche Grundlage geschaffen werden, um flexible Netzanschlussverträge auch als dauerhaftes Instrument für eine netzneutrale Fahrweise einzusetzen. Das Recht des Speicherbetreibers auf feste Leistung und auf Netzausbau soll damit nicht beschnitten werden. Er sollte jederzeit die Möglichkeit haben, einen Antrag auf Umwandlung der unterbrechbaren auf feste Leistung zu stellen. 
Weiterhin ist zu prüfen, ob (freiwillige) Vereinbarungen für pauschale Eingriffsrechte gemäß §14a EnWG in Kombination mit substanziellen Netzentgeltrabatten auch für Stromspeicher oberhalb der Niederspannung zielführend wären. Dies könnte ein gewisses Ausmaß an gesicherter Flexibilität für die Netzbetreiber sicherstellen. 
Auch dynamische Netzentgelte können eine Möglichkeit zur Berücksichtigung der Netzdienlichkeit von Stromspeichern darstellen, wobei auch hier zu klären wäre, inwiefern spezielle dynamisierte Preise für Speicher möglich und zielführend wären. 
Gleiches gilt auch für die Frage, ob die Anschlusssituation von Speichern (co-located vs. stand alone) bei Fragen nach Rabattierungsmöglichkeiten zu berücksichtigen ist.
Bewertung der Anpassungsoption am Zielbild der Netzentgeltsystematik
• Kostenorientierung: Mit Blick auf das Zielkriterium der Kostenorientierung würde eine Einführung von Speicherentgelten zu keiner Verbesserung gegenüber dem Status-quo führen.
• Umsetzbarkeit: Die Schaffung einer gesetzlichen Grundlage, um flexible Netzanschlussverträge als dauerhaftes Instrument für eine netzneutrale oder auch netzdienliche Fahrweise zu etablieren, könnte sich als zeitintensiver Prozess erweisen. Darüber hinaus ist mit einem erhöhten Koordinationsaufwand zu rechnen, der praktische Umsetzungsschwierigkeiten nach sich ziehen dürfte. Entsprechende Herausforderungen sind, je nach Ausgestaltung, auch im Zusammenhang mit dynamischen Netzentgelten zu erwarten.
• Finanzierungsbeteiligung: Erhielten Speicher Rabattierungen ausschließlich bei netzdienlicher Fahrweise, würde dies zu einer verursachungsgerechteren Beteiligung an den Netzkosten führen.
• Anreizfunktion: Sowohl die oben beschriebenen Vereinbarungen zu flexiblen Netzanschlussverträgen als auch dynamische Netzentgelte könnten die Netz- und Systemdienlichkeit von Speichern stärken und damit einen Beitrag zur Kosteneffizienz leisten.</t>
  </si>
  <si>
    <t>Weitere Anpassungsoptionen - Kostenstellen</t>
  </si>
  <si>
    <t>Weitere Anpassungsoptionen - Kostenwälzung</t>
  </si>
  <si>
    <t>Fragen zur Erörterung im Rahmen des Verfahrens
•	Erachten Sie es als notwendig, neben der EE-Wälzung oder einer eventuellen Einführung bundeseinheitlicher Netzentgelte, zusätzlich die bidirektionale Kostenwälzung umzusetzen?
Nein, anstelle einer Einführung einer bidirektionalen Kostenwälzung sollte die EE-Kostenwälzung durch bundeseinheitliche Verteilnetzentgelte ersetzt werden.
•	Erachten Sie die Einführung einer bidirektionaler Kostenwälzung als praktikabel umsetzbar?
Netze BW sieht keine praktikable Umsetzung für die Einführung einer bidirektionalen Kostenwälzung mit über 800 Netzbetreibern innerhalb des regulären Kalkulationsprozesses der Netzentgelte. Dieser komplexe iterative Prozess bringt erheblichen Koordinationsaufwand mit sich, insbesondere mit Blick auf den Kaskadierungsprozess bei der Entgeltkalkulation. Es ist zu befürchten, dass es auch im Nachgang zu den vorläufigen Netzentgelten zum 15. Oktober zu vielfältigen Preisanpassungen kommen würde, die sich aufgrund der bidirektionalen Kostenwälzung auf einen Großteil der Branche auswirken würden. Daraus würden sich auch erwartbar Anpassungsprobleme für Vertriebe ergeben, die erst zeitverzögert dann auf die finalen Netzentgelte zum 1. Januar reagieren könnten. Neben dem deutlich erhöhten Umsetzungsaufwand und vielfältiger nicht geklärter praktischer Umsetzungsprobleme steigt nach unserer Einschätzung auch die Gefahr von weiteren Preisanomalien.</t>
  </si>
  <si>
    <r>
      <t xml:space="preserve">Wertetabellen
</t>
    </r>
    <r>
      <rPr>
        <b/>
        <sz val="11"/>
        <color rgb="FFFF0000"/>
        <rFont val="Calibri"/>
        <family val="2"/>
        <scheme val="minor"/>
      </rPr>
      <t xml:space="preserve">
Tabellenblatt nach der Bearbeitung ausblenden!</t>
    </r>
  </si>
  <si>
    <t>Kapitel</t>
  </si>
  <si>
    <t>Sonderauswahl</t>
  </si>
  <si>
    <t>Geänderte Rahmenbedingungen durch die Energiewende</t>
  </si>
  <si>
    <t>Status quo der Netzentgeltbildung in Deutschland</t>
  </si>
  <si>
    <t>Anpassungsoption - Entgeltkomponenten</t>
  </si>
  <si>
    <t>Marktrollen</t>
  </si>
  <si>
    <t>Wertetabellen</t>
  </si>
  <si>
    <t>ÜNB/BIKO</t>
  </si>
  <si>
    <t>Tabellenblatt nach der Bearbeitung ausblenden!</t>
  </si>
  <si>
    <t>BKV</t>
  </si>
  <si>
    <t>LF</t>
  </si>
  <si>
    <t>MSB</t>
  </si>
  <si>
    <t>AB</t>
  </si>
  <si>
    <t>Verband</t>
  </si>
  <si>
    <t>Behörde</t>
  </si>
  <si>
    <t>Fragen zur Erörterung im Rahmen des Verfahrens
• Wird ein Kapazitätspreis als geeignete Alternative zu einem Leistungspreis gesehen, um die anschlussbedingten Netzkosten zu reflektieren und das etwaige Flexibilitätshemmnis eines Leistungspreises zu mildern?
Aus Sicht von Netze BW ist die Einführung eines Kapazitätspreises als Alternative zu einem Leistungspreis klar zu befürworten. Damit würde ein zusätzlicher Anreiz für die Flexibilitätsnutzung innerhalb der gebuchten Kapazität gesetzt, da es sich um eine entnahmeunabhängige Entgeltkomponente handelt. Dabei sollte eine Differenzierung nach Spannungsebenen erfolgen. Der Wegfall des Leistungspreises und der damit verbundenen g-Funktion könnten auch zur Entschärfung von Preisanomalien beitragen. Allerdings ist bei der Ausgestaltung entscheidend, welcher Anteil der Gesamterlöse tatsächlich über den Kapazitätspreis realisiert werden soll. Unter der Annahme, dass der Anteil des Arbeitspreises künftig geringer ausfällt als im Status quo, müsste ein zusätzlicher Anteil der Netzkosten über den Kapazitätspreis erlöst werden, sofern dies nicht über den anteiligen Grundpreis erfolgt. Ein zu hoher Kapazitätspreis birgt jedoch das Risiko, dass Flexibilitätsspielräume eingeschränkt werden. Rationale Kunden werden versuchen, ihre gebuchte Leistung auf ein Minimum zu reduzieren, etwa durch den gezielten Einsatz von Speichern. Dies ist insoweit auch zu begrüßen, sofern der Kapazitätspreis auch die tatsächlichen kapzitätsbedingten Netzkosten reflektiert. Allerdings kann es auch zu Situationen kommen, in denen die verfügbaren Strommengen aufgrund hoher Einspeisung aus erneuerbaren Energien trotz ausreichender Netzkapazität nicht von den Netzkunden mit dem größten Nutzen abgenommen werden, weil sich Kunden auf eine geringe Kapazität optimiert haben und keine Möglichkeit zur temporären Überschreitung der gebuchten Netzanschlusskapazität besteht bzw. diese sanktioniert wird.
Perspektivisch könnten daher dynamische Kapazitätspreise oder unterschiedliche Qualitäten an Kapazität (bspw. fixe und unterbrechbare Kapazität) ein sinnvoller Ansatz sein, um zusätzliche Flexibilitäten zur Netzlastoptimierung zu nutzen. Gleichzeitig kann ein Kapazitätspreis auch dazu beitragen, dass die bereits vorhandene Netzkapazität, aufgrund der grundsätzlichen Bepreisung unabhängig von der Inanspruchnahme, effizienter zwischen den Netzkunden allokiert wird und sich dadurch positive Effekte in Richtung Netzausbaubedarf sowie Flexibilitätspotential ergeben können.
• Nach welchen Maßstäben sollten Netzbetreiber die zur Absicherung eines Kapazitätspreises notwendige Pönale bemessen?
Grundsätzlich sollte eine Pönale einen ausreichenden Anreiz zur Einhaltung von einer gebuchten Kapazität beinhalten und als Aufschlag auf das reguläre Kapazitätsentgelt bemessen werden. Gleichzeitig ist zu berücksichtigen, dass die Auswirkungen einer Kapazitätsüberschreitung je nach Ausmaß und aktueller Netzauslastung mehr oder weniger gravierend sein können. Daher wäre aus Sicht von Netze BW eine gestaffelte Ausgestaltung des Preises für die Überschreitung der gebuchten Kapazität denkbar. Eine Abrechnung könnte in Form einer Pauschale (beispielsweise in €/kW) bereits im Rahmen der regulären Netzentgeltabrechnung erfolgen.
• Welche Herausforderung würden sich bei einer Einführung ergeben?
Während sich ein Kapazitätspreis bei Industriekunden oder Einfamilienhäusern vergleichsweise unkompliziert umsetzen ließe, stellt dessen Einführung bei gemeinschaftlich genutzten Netzanschlüssen, wie bspw. Mehrfamilienhäusern (MFH), die einen Großteil der SLP-Kunden ausmachen, eine deutlich größere Herausforderung dar. In einem MFH teilen sich alle Wohneinheiten einen gemeinsamen Netzanschlusspunkt. Auf Grundlage technischer Planungen und unter Berücksichtigung von Gleichzeitigkeitsannahmen wird den einzelnen Parteien rechnerisch eine bestimmte Leistung zugeordnet. Im bisherigen System ergeben sich keinerlei Konflikte, wenn einzelne Nutzer kurzfristig die ihnen planerisch zugeordnete Leistung überschreiten. Entscheidend ist die Gesamtleistung am Netzanschlusspunkt. Theoretisch wäre es zwar möglich, die Ist-Leistung je Wohneinheit zu messen und als Kapazität zu bepreisen. Unklar ist jedoch, wie die Kapazität je Wohneinheit festgelegt werden soll, insbesondere wenn eine Überschreitung sanktionierbar sein soll. Die Kapazität auf Basis der planerischen Leistungswerte festzulegen, wäre nicht sinnvoll, da die einzelnen Nutzer regelmäßig darüberliegen würden. Ein realistischer Wert müsste daher deutlich höher ausfallen. Die Summe dieser individuellen Kapazitätswerte könnten dann jedoch die gebuchte Gesamtanschlusskapazität des MFH übersteigen. Es stellt sich daher die Frage, ob in diesen Anschlusskonstellationen anstatt mit einem Kapazitätspreis nicht mit gestaffelten Grundpreisen, die einen Kapazitätsanteil beinhalten, gearbeitet werden sollte.
Eine weitere Herausforderung ergibt sich aus Sicht von Netze BW bei Haushaltskunden mit integrierten Lieferverträgen. Der Lieferant rechnet das Netzentgelt im Namen des Netzbetreibers mit dem Letztverbraucher ab. Daher ist in diesen Fällen eine separate Vertragsbeziehung zwischen Netzbetreibern und Letztverbrauchern nicht zielführend und würde erheblichen Zusatzaufwand in der Abwicklung und den Marktprozesses bedingen. Es wäre daher zu prüfen, ob es sich nicht um eine „Pönale“ im klassischen Sinn handelt, sondern um einen Preis für „Überschreitungskapazität“, der im regulären Preisblatt des Netzbetreibers ausgewiesen wird. Die Abrechnung könnte dann weiterhin im Rahmen der bisherigen Prozesskette: Netzbetreiber – Lieferant – Letztverbraucher abgewickelt werden. Gleichwohl gilt auch in diesem Fall, dass damit ein zusätzlicher Erklärungsbedarf einhergeht, sofern es zu Kapazitätsüberschreitung bei Letztverbraucher kommt.
Zudem sind Mechanismen zur Ermittlung der Kapazität notwendig, sofern diese nicht bereits in den Systemen verankert sind. Auch sind Wechselmodalitäten zwischen der gebuchten Modalität (u.a. Wechselzeitpunkt / wie häufig kann gewechselt werden / innerhalb welcher Bandbreite kann der Kunde wechseln / was passiert, wenn der Kunde Kapazität reduziert, diese zu einem späteren Zeitpunkt jedoch wieder buchen möchte) zu klären.
• Wie groß ist der Abstand zwischen tatsächlicher in Anspruch genommener und vertraglich vereinbarter sowie technisch möglicher Netzanschlusskapazität sowie der individuellen Jahreshöchstlast großer Verbraucher in Ihrem Netz?
Die Auswertung der Kunden der Netze BW in der Hochspannung, Umspannung Hoch-/Mittelspannung und der Mittelspannung der Jahre 2023 und 2024 zeigt für rund [...] % der Kunden in diesen Netzebenen eine Überschreitung der vereinbarten Anmeldeleistung. Dies führt zu einem Mehrbedarf ggü. der Anmeldeleistung von rund [...] MW. Darauf entfallen rund [...] % auf Weiterverteiler, also nachgelagerte Netzbetreiber und rund [...] % auf Letzverbraucher. Auch in der Niederspannung wurden in diesem Zeitraum Überschreitungen festgestellt, wenngleich auch mit einem [...] absoluten Ausmaß. Dort belief sich die Überschreitung der Anmeldeleistung auf rund [...] MW.
Bewertung der Anpassungsoption am Zielbild der Netzentgeltsystematik
• Kostenorientierung: Ähnlich wie der Grundpreis ermöglicht der Kapazitätspreis planbarere Einnahmen, da die Mengen weitestgehend ex-ante bekannt sind und damit eine äußerst belastbare Preiskalkulation der Kapazitätskomponente möglich ist. Dies wirkt sich somit positiv auf die Kostenorientierung aus.
• Umsetzbarkeit: Wie oben beschrieben, ist die Einführung eines Kapazitätsentgelts im SLP-Bereich bei gemeinschaftlich genutzten Netzanschlüssen mit erheblichen Herausforderungen in der praktischen Umsetzung verbunden. Daher erscheint eine schrittweise Einführung beginnend bei den höheren Netzebenen und den Weiterverteilern erwägenswert, auch mit dem Blick auf die operativen Umsetzungsfragen im Massengeschäft.
• Finanzierungsbeteiligung: Netze BW teilt die Auffassung der Bundesnetzagentur, dass ein Kapazitätspreis im Vergleich zu einem Leistungspreis zu einer verbesserten Kostenreflexivität beiträgt, da dieser die vertragliche Netzanschlusskapazität als substanziellen Kostentreiber bepreist.
• Anreizfunktion: Ein statischer Kapazitätspreis ermöglicht, im Gegensatz zu einem Leistungspreis, eine höhere marktliche Flexibilität innerhalb der gebuchten Kapazität, da der konkrete Flexibilitätseinsatz und eventuelle unterjährige Leistungsspitzen (innerhalb der Kapazität) nicht zusätzlich bepreist werden. Daher kann der Kunde, gegeben der gebuchten Kapazität, seine Flexibilität möglichst umfänglich dem Markt zur Verfügung stellen. Weitergehende Flexibilisierungspotentiale lassen sich zudem heben, indem eine Dynamisierung der Kapazität ermöglicht werden würde, sofern das Netz engpassfrei ist. Aus netzwirtschaftlicher Sicht könnte zudem mit einem Kapazitätspreis vorhandene, aber aktuell nicht genutzte Kapazität besser zu allokieren bzw. anderen Netzkunden zur Verfügung gestellt werden. Denn mit der Bepreisung der Kapazität muss sich der Netzkunde nicht nur einmalig beim Baukostenzuschuss mit seinem tatsächlichen Leistungsbedarf auseinandersetzen: ungenutzte Kapazität bekommt damit ein Preisschild. Damit kann eine effizientere Allokation der bereits vorhandenen Netzkapazität erreicht werden und zugleich auch der vorhandene Netzausbaubedarf ggf. gedämpft werden.</t>
  </si>
  <si>
    <t>Netze BW begrüßt die Überlegungen zur Zusammenfassung der Netz- und Umspannebenen. Dies gilt umso mehr vor dem Hintergrund der seitens der Beschlusskammer 8 geplanten Abschaffung der Sonderregelung zu den singulären Betriebsmitteln (BK8-25-003-A). Nach unserer Einschätzung sollte eine Abschaffung dieser Sonderregelung mit einer Zusammenfassung der Netz- und Umspanneben einhergehen. Die Kunden würden ansonsten zukünftig versuchen entweder mit eigenen Betriebsmitteln (Eigentum direkt ab Umspannebene) oder aber durch Pachtlösungen weiterhin ab Umspannung abgerechnet zu werden. Ein geteiltes Eigentum innerhalb von Umspannwerken hat zur Folge, dass sich Erneuerungsmaßnahmen erheblich verzögern können, da diese stets umfangreich mit allen Beteiligten abgestimmt werden müssen, dies gilt insbesondere bei unterschiedlichen Einschätzungen der Beteiligten. Vor dem Hintergrund der vielen Erneuerungsprojekte, würde dies zu erheblichen Kostensteigerungen und Zeitverzögerungen führen. Dies ist daher nach Einschätzung von Netze BW kein zielführender Ansatz. Auch sollten Pachtlösung keine Alternative zu der singulären Netznutzung darstellen. Hierzu gibt es noch keine einheitlichen Umsetzungsmodelle und es würde infolgedessen zu einer starken Ungleichbehandlung zwischen unterschiedlichen Netzgebieten und Regionen führen. Außerdem kann es mit der Pachtlösung zu den gleichen Problemen kommen, wie sie derzeit bei der singulären Netznutzung bestehen. Die mit der Abschaffung der singulären Netznutzung verfolgten Ziele würden damit indirekt konterkariert werden.
Eine weitere Sonderform, die seit Jahren umstritten ist, ist das Sonderentgelt für Netzbetreiber gleicher Spannungsebene. Dieses Sonderentgelt wird durch Wegfall der singulären Netznutzung für viele Netzbetreiber wieder attraktiv werden und wird hier absehbar zu neuen Diskussionen und Unklarheiten führen. Daher sollte geprüft werden, ob die Regelung nach § 14 StromNEV entfallen kann.
Für die Zusammenfassung der Netz- und Umspannebenen erscheint Netze BW der Ansatz der Bundesnetzagentur, Kosten und Mengen unterschiedlichen Netzebenen zu zuordnen, nicht zielführend. Vielmehr müssen bei einer Zusammenführung die Kosten und Mengen derselben Netzebene zugeordnet werden. Beispielsweise würden bei einer Zusammenfassung der Umspannung Hoch-/Mittelspannung (HS/MS) und der Mittelspannung (MS) sowohl die Kosten als auch die HS/MS-Mengen der MS zugeordnet werden. Würde man den Überlegungen der Bundesnetzagentur folgen und die HS/MS-Kosten der HS zuordnen, die Mengen jedoch der MS, ergäben sich erhebliche Verzerrungen in der Kostenbelastung aufgrund der vorgenommenen Anpassungen. Daher ist diese Aufteilung zu hinterfragen.
Netze BW hat die Auswirkungen einer Abschaffung der Regelung nach § 19 Abs. 3 StromNEV für seine Netzkunden sowie der Zusammenfassung der Netz- und Umspannebenen im Jahr 2025 mit Blick auf die Netzentgelte quantifiziert. Hierfür wurden bestehende Kalkulationsdaten herangezogen und um diese beiden Sachverhalte sowie daraus resultierende notwendige Folgeanpassungen (bspw. Gleichzeitigkeitsfunktion) korrigiert bzw. angepasst. [Abbildung 1]
Die Berechnungen auf Basis der VDN-Musterabnahmefälle zeigen, dass es im Zuge der Abschaffung der Regelung zu den singulären Betriebsmitteln und der Zusammenfassung der Netzebenen zu einer leichten Reduktion der Netzentgelte in den beiden oberen Spannungsebenen kommen würde, wohingegen eine leichte Erhöhung in der Niederspannung zu verzeichnen ist. In Summe zeigt sich keine Tarifanomalie zwischen den verschiedenen Netzebenen.
Die Berücksichtigung dieser beiden Maßnahmen würde für Kunden mit einer bestehenden § 19 Abs. 3-Vereinbarung zu einer Erhöhung der jährlichen allgemeinen Netzentgelte in 2025 im Durchschnitt um knapp [...]% führen. Dabei wirkt bei dieser Kundengruppe der netzentgeltsenkende Effekt der Zusammenfassung der Netzebenen in den oberen Spannungsebenen einer stärkeren Netzentgelterhöhung durch die Abschaffung der Regelung zu den singulären Betriebsmitteln entgegen.
Zusammenfassend sieht Netze BW die deutliche Querbeziehung zu der aktuell laufenden Konsultation zu § 19 Abs. 3 StromNEV und einer Zusammenfassung der Netz- und Umspannebenen. Die Abschaffung der Regelung zu singulären Betriebsmitteln sollte dringend mit einer (wenn auch zeitlich nachgelagerten) Zusammenfassung der Netzebenen einhergehen. Hierzu sollte möglichst schnell Klarheit geschaffen werden, sodass es in Folge der Abschaffung der § 19 Abs. 3 StromNEV-Regelung nicht zu komplexen und strittigen Regelungen kommt, die zudem nur von kurzer Dauer sind und ggf. Fehlanreize für aufwändige temporäre Optimierungen setzen.
Fragen zur Erörterung im Rahmen des Verfahrens 
•  Ist es auch zukünftig ein erstrebenswertes Ziel, Netzentgeltanomalien zu vermeiden? 
Die aktuell deutliche Zunahme der Netzentgeltanomalien ist insbesondere auf die Einführung des Wälzungsmechanismus der EE-bedingten Mehrkosten zurückzuführen. Es handelt sich, zumindest mit Blick auf die Auswirkungen der Umlage, um ein durch die Bundesnetzagentur selbst geschaffenes Problem. Diese Entwicklung wird sich in den kommenden Jahren aufgrund steigender Wälzungsbeträge nach Einschätzung von Netze BW noch verstärken. Die Einführung bundesweit einheitlicher Verteilnetzentgelte hätte diese aktuell beobachtbaren Folgewirkungen nicht.
Dauerhafte Tarifanomalien, die nicht auf tatsächlichen Kostenunterschieden beruhen, können zudem eine ineffiziente Wahl der Anschlussebene durch die Netznutzer hervorrufen. In der Konsequenz steigen damit die Netzkosten gesamthaft an.
Die heutige Kostenwälzung kann auch als Versuch einer Approximation der Preiselastizität der jeweiligen Kunden interpretiert werden. Wenn davon ausgegangen wird, dass die Preiselastizität auf den oberen Netzebenen (also bei Industriekunden) höher ist, dann wäre eine Vermeidung von Anomalien weiterhin empfehlenswert, um die Wohlfahrt zu maximieren.
In der gesamthaften Betrachtung sieht es Netze BW daher auch zukünftig als sinnvoll an, nach Möglichkeit Netzentgeltanomalien zu vermeiden und bestehende Entwicklungen, die selbst induziert sind, zu korrigieren bzw. durch sachgerechte Lösungen ohne vielfältige, nicht beabsichtigte Nebenwirkungen zu ersetzen.
• Wird die Zusammenfassung von Netzebenen als geeignete Lösung betrachtet?
Netze BW erachtet das Zusammenfassen der Umspann- und Netzebene in Kombination mit der geplanten Abschaffung der Regelungen nach § 19 Abs. 3 StromNEV für sinnvoll. Allerdings würde dieses Vorgehen nicht die heute vorhandenen Tarifanomalien zwingend vollständig beseitigen. Vielmehr müssten die oben skizzierten Verzerrungen durch die EE-bedingten Mehrkostenwälzung durch bundeseinheitliche Verteilnetzentgelte ersetzt werden.
Die heutigen Umspannungskunden sind zum überwiegenden Teil aufgrund ihrer Singularität der Umspannebene zugeordnet. Sollte, wie von der Beschlusskammer 8 beabsichtigt, die Regelung nach § 19 Abs. 3 StromNEV entfallen und die Kunden in der nachgelagerten Ebene berücksichtigt werden, sollten die Kosten der Umspannung auch der nachgelagerten Ebene zugeordnet werden. Das heißt sowohl die Kosten als auch die Mengen wären der nachgelagerten Ebene zu zuordnen. Andernfalls wären größere Mengen- und Preisverschiebungen zu erwarten (Mehrbelastung der nächsthöheren Ebene).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</si>
</sst>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4">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xf numFmtId="0" fontId="21" fillId="0" borderId="0" xfId="0" applyFont="1" applyBorder="1" applyAlignment="1">
      <alignment horizontal="center" vertical="center" wrapText="1"/>
    </xf>
    <xf numFmtId="0" fontId="2" fillId="0" borderId="1" xfId="0" applyFont="1" applyBorder="1" applyAlignment="1">
      <alignment horizontal="center" vertical="top" wrapText="1"/>
    </xf>
    <xf numFmtId="0" fontId="0" fillId="0" borderId="0" xfId="0" applyAlignment="1">
      <alignment horizontal="center" vertical="top"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richData/rdrichvalue.xml" Type="http://schemas.microsoft.com/office/2017/06/relationships/rdRichValue"/><Relationship Id="rId11" Target="richData/rdrichvaluestructure.xml" Type="http://schemas.microsoft.com/office/2017/06/relationships/rdRichValueStructure"/><Relationship Id="rId12" Target="richData/rdRichValueTypes.xml" Type="http://schemas.microsoft.com/office/2017/06/relationships/rdRichValueTypes"/><Relationship Id="rId13" Target="calcChain.xml" Type="http://schemas.openxmlformats.org/officeDocument/2006/relationships/calcChain"/><Relationship Id="rId14" Target="../customXml/item1.xml" Type="http://schemas.openxmlformats.org/officeDocument/2006/relationships/customXml"/><Relationship Id="rId15" Target="../customXml/item2.xml" Type="http://schemas.openxmlformats.org/officeDocument/2006/relationships/customXml"/><Relationship Id="rId16"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metadata.xml" Type="http://schemas.openxmlformats.org/officeDocument/2006/relationships/sheetMetadata"/><Relationship Id="rId9" Target="richData/richValueRel.xml" Type="http://schemas.microsoft.com/office/2022/10/relationships/richValueRel"/></Relationships>
</file>

<file path=xl/richData/_rels/richValueRel.xml.rels><?xml version="1.0" encoding="UTF-8" standalone="no"?><Relationships xmlns="http://schemas.openxmlformats.org/package/2006/relationships"><Relationship Id="rId1" Target="../media/image1.png" Type="http://schemas.openxmlformats.org/officeDocument/2006/relationships/image"/></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opLeftCell="A3"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5703125"/>
  </cols>
  <sheetData>
    <row r="1" spans="1:5" ht="80.099999999999994" customHeight="1" thickBot="1" x14ac:dyDescent="0.3">
      <c r="A1" s="78" t="s">
        <v>0</v>
      </c>
      <c r="B1" s="79"/>
      <c r="C1" s="79"/>
      <c r="D1" s="80"/>
    </row>
    <row r="2" spans="1:5" x14ac:dyDescent="0.25">
      <c r="A2" s="88"/>
      <c r="B2" s="89"/>
      <c r="C2" s="89"/>
      <c r="D2" s="90"/>
    </row>
    <row r="3" spans="1:5" ht="16.5" x14ac:dyDescent="0.25">
      <c r="A3" s="91" t="s">
        <v>1</v>
      </c>
      <c r="B3" s="92"/>
      <c r="C3" s="35"/>
      <c r="D3" s="36"/>
    </row>
    <row r="4" spans="1:5" ht="16.5" x14ac:dyDescent="0.25">
      <c r="A4" s="37"/>
      <c r="B4" s="38"/>
      <c r="C4" s="38"/>
      <c r="D4" s="39"/>
    </row>
    <row r="5" spans="1:5" ht="16.5" x14ac:dyDescent="0.25">
      <c r="A5" s="40" t="s">
        <v>2</v>
      </c>
      <c r="B5" s="41"/>
      <c r="C5" s="41"/>
      <c r="D5" s="42"/>
    </row>
    <row r="6" spans="1:5" ht="34.5" customHeight="1" x14ac:dyDescent="0.25">
      <c r="A6" s="95" t="s">
        <v>3</v>
      </c>
      <c r="B6" s="96"/>
      <c r="C6" s="96"/>
      <c r="D6" s="97"/>
    </row>
    <row r="7" spans="1:5" ht="11.25" customHeight="1" x14ac:dyDescent="0.25">
      <c r="A7" s="95"/>
      <c r="B7" s="96"/>
      <c r="C7" s="96"/>
      <c r="D7" s="97"/>
    </row>
    <row r="8" spans="1:5" ht="17.25" customHeight="1" x14ac:dyDescent="0.25">
      <c r="A8" s="95"/>
      <c r="B8" s="96"/>
      <c r="C8" s="96"/>
      <c r="D8" s="97"/>
    </row>
    <row r="9" spans="1:5" ht="15" customHeight="1" x14ac:dyDescent="0.25">
      <c r="A9" s="95"/>
      <c r="B9" s="96"/>
      <c r="C9" s="96"/>
      <c r="D9" s="97"/>
    </row>
    <row r="10" spans="1:5" ht="16.5" x14ac:dyDescent="0.25">
      <c r="A10" s="40" t="s">
        <v>4</v>
      </c>
      <c r="B10" s="41"/>
      <c r="C10" s="41"/>
      <c r="D10" s="42"/>
    </row>
    <row r="11" spans="1:5" ht="15.75" customHeight="1" x14ac:dyDescent="0.25">
      <c r="A11" s="37"/>
      <c r="B11" s="43"/>
      <c r="C11" s="43"/>
      <c r="D11" s="39"/>
    </row>
    <row r="12" spans="1:5" ht="15.75" x14ac:dyDescent="0.25">
      <c r="A12" s="86" t="s">
        <v>5</v>
      </c>
      <c r="B12" s="87"/>
      <c r="C12" s="84" t="s">
        <v>6</v>
      </c>
      <c r="D12" s="85"/>
      <c r="E12" s="5"/>
    </row>
    <row r="13" spans="1:5" ht="15.75" x14ac:dyDescent="0.25">
      <c r="A13" s="44"/>
      <c r="B13" s="43"/>
      <c r="C13" s="45" t="s">
        <v>7</v>
      </c>
      <c r="D13" s="46" t="s">
        <v>8</v>
      </c>
      <c r="E13" s="5"/>
    </row>
    <row r="14" spans="1:5" ht="15.75" x14ac:dyDescent="0.25">
      <c r="A14" s="47"/>
      <c r="B14" s="43" t="s">
        <v>9</v>
      </c>
      <c r="C14" s="48"/>
      <c r="D14" s="49"/>
      <c r="E14" s="5"/>
    </row>
    <row r="15" spans="1:5" ht="15.75" x14ac:dyDescent="0.25">
      <c r="A15" s="50" t="s">
        <v>10</v>
      </c>
      <c r="B15" s="51"/>
      <c r="C15" s="52" t="s">
        <v>11</v>
      </c>
      <c r="D15" s="53"/>
      <c r="E15" s="5"/>
    </row>
    <row r="16" spans="1:5" ht="15.75" x14ac:dyDescent="0.25">
      <c r="A16" s="50" t="s">
        <v>12</v>
      </c>
      <c r="B16" s="51"/>
      <c r="C16" s="54"/>
      <c r="D16" s="55"/>
      <c r="E16" s="5"/>
    </row>
    <row r="17" spans="1:5" ht="15.75" x14ac:dyDescent="0.25">
      <c r="A17" s="50" t="s">
        <v>13</v>
      </c>
      <c r="B17" s="56"/>
      <c r="C17" s="52" t="s">
        <v>14</v>
      </c>
      <c r="D17" s="53"/>
      <c r="E17" s="5"/>
    </row>
    <row r="18" spans="1:5" ht="15.75" customHeight="1" x14ac:dyDescent="0.25">
      <c r="A18" s="57"/>
      <c r="B18" s="93" t="s">
        <v>15</v>
      </c>
      <c r="C18" s="93"/>
      <c r="D18" s="94"/>
      <c r="E18" s="5"/>
    </row>
    <row r="19" spans="1:5" ht="19.5" customHeight="1" x14ac:dyDescent="0.25">
      <c r="A19" s="58"/>
      <c r="B19" s="93"/>
      <c r="C19" s="93"/>
      <c r="D19" s="94"/>
      <c r="E19" s="5"/>
    </row>
    <row r="20" spans="1:5" ht="24.95" customHeight="1" thickBot="1" x14ac:dyDescent="0.3">
      <c r="A20" s="81" t="s">
        <v>16</v>
      </c>
      <c r="B20" s="82"/>
      <c r="C20" s="82"/>
      <c r="D20" s="83"/>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tabSelected="1" zoomScaleNormal="100" workbookViewId="0">
      <pane ySplit="4" topLeftCell="A19" activePane="bottomLeft" state="frozen"/>
      <selection pane="bottomLeft" activeCell="G19" sqref="G19"/>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0.7109375"/>
    <col min="8" max="8" style="70" width="11.42578125"/>
    <col min="9" max="14" style="67" width="11.42578125"/>
    <col min="15" max="15" style="75" width="11.42578125"/>
    <col min="16" max="16384" style="5" width="11.42578125"/>
  </cols>
  <sheetData>
    <row r="1" spans="1:15" ht="44.25" customHeight="1" thickBot="1" x14ac:dyDescent="0.3">
      <c r="A1" s="98" t="s">
        <v>17</v>
      </c>
      <c r="B1" s="99"/>
      <c r="C1" s="99"/>
      <c r="D1" s="99"/>
      <c r="E1" s="99"/>
      <c r="F1" s="99"/>
      <c r="G1" s="100"/>
      <c r="H1" s="73"/>
      <c r="I1" s="73"/>
      <c r="J1" s="73"/>
      <c r="K1" s="73"/>
      <c r="L1" s="73"/>
      <c r="M1" s="73"/>
      <c r="N1" s="73"/>
      <c r="O1" s="74"/>
    </row>
    <row r="2" spans="1:15" ht="60" customHeight="1" x14ac:dyDescent="0.25">
      <c r="A2" s="101" t="str">
        <f>"Konsultationsbeitrag"&amp;": "&amp;Informationen!A5&amp;" - "&amp;Informationen!A6</f>
        <v>Konsultationsbeitrag: Aktenzeichen: GBK-25-01-1#3 - AgNes</v>
      </c>
      <c r="B2" s="101"/>
      <c r="C2" s="101"/>
      <c r="D2" s="101"/>
      <c r="E2" s="101"/>
      <c r="F2" s="101"/>
      <c r="G2" s="101"/>
    </row>
    <row r="3" spans="1:15" s="9" customFormat="1" ht="11.25" x14ac:dyDescent="0.25">
      <c r="A3" s="7"/>
      <c r="B3" s="23"/>
      <c r="C3" s="23"/>
      <c r="D3" s="8"/>
      <c r="E3" s="8"/>
      <c r="F3" s="8"/>
      <c r="G3" s="15"/>
      <c r="H3" s="71"/>
      <c r="I3" s="68"/>
      <c r="J3" s="68"/>
      <c r="K3" s="68"/>
      <c r="L3" s="68"/>
      <c r="M3" s="68"/>
      <c r="N3" s="68"/>
      <c r="O3" s="76"/>
    </row>
    <row r="4" spans="1:15" s="2" customFormat="1" ht="38.25" customHeight="1" x14ac:dyDescent="0.25">
      <c r="A4" s="59" t="s">
        <v>18</v>
      </c>
      <c r="B4" s="60" t="s">
        <v>19</v>
      </c>
      <c r="C4" s="61" t="s">
        <v>20</v>
      </c>
      <c r="D4" s="60" t="s">
        <v>21</v>
      </c>
      <c r="E4" s="60" t="s">
        <v>22</v>
      </c>
      <c r="F4" s="60" t="s">
        <v>23</v>
      </c>
      <c r="G4" s="59" t="s">
        <v>24</v>
      </c>
      <c r="H4" s="72"/>
      <c r="I4" s="69"/>
      <c r="J4" s="69"/>
      <c r="K4" s="69"/>
      <c r="L4" s="69"/>
      <c r="M4" s="69"/>
      <c r="N4" s="69"/>
      <c r="O4" s="77"/>
    </row>
    <row r="5" spans="1:15" ht="409.15" customHeight="1" x14ac:dyDescent="0.25">
      <c r="A5" s="31">
        <v>1</v>
      </c>
      <c r="B5" s="32" t="s">
        <v>25</v>
      </c>
      <c r="C5" s="33" t="str">
        <f>IF(AND(ISTEXT(B5),ISTEXT(#REF!)),"-","!")</f>
        <v>!</v>
      </c>
      <c r="D5" s="34">
        <f>IF(CONCATENATE(E5&amp;F5&amp;G5)="",0,1)</f>
        <v>1</v>
      </c>
      <c r="E5" s="62"/>
      <c r="F5" s="63"/>
      <c r="G5" s="62" t="s">
        <v>26</v>
      </c>
    </row>
    <row r="6" spans="1:15" ht="409.15" customHeight="1" x14ac:dyDescent="0.25">
      <c r="A6" s="31">
        <v>2</v>
      </c>
      <c r="B6" s="32" t="s">
        <v>27</v>
      </c>
      <c r="C6" s="33" t="str">
        <f>IF(AND(ISTEXT(B6),ISTEXT(#REF!)),"-","!")</f>
        <v>!</v>
      </c>
      <c r="D6" s="34">
        <f t="shared" ref="D6:D69" si="0">IF(CONCATENATE(E6&amp;F6&amp;G6)="",0,1)</f>
        <v>1</v>
      </c>
      <c r="E6" s="62">
        <f>_xlfn.IFNA(VLOOKUP(B6,Werte!A:D,2,0),"")</f>
        <v>0</v>
      </c>
      <c r="F6" s="63"/>
      <c r="G6" s="62" t="s">
        <v>28</v>
      </c>
    </row>
    <row r="7" spans="1:15" ht="300" x14ac:dyDescent="0.25">
      <c r="A7" s="31">
        <v>3</v>
      </c>
      <c r="B7" s="32" t="s">
        <v>29</v>
      </c>
      <c r="C7" s="33" t="str">
        <f>IF(AND(ISTEXT(B7),ISTEXT(#REF!)),"-","!")</f>
        <v>!</v>
      </c>
      <c r="D7" s="34">
        <f t="shared" si="0"/>
        <v>1</v>
      </c>
      <c r="E7" s="62">
        <f>_xlfn.IFNA(VLOOKUP(B7,Werte!A:D,2,0),"")</f>
        <v>0</v>
      </c>
      <c r="F7" s="63"/>
      <c r="G7" s="62" t="s">
        <v>30</v>
      </c>
    </row>
    <row r="8" spans="1:15" ht="409.15" customHeight="1" x14ac:dyDescent="0.25">
      <c r="A8" s="31">
        <v>4</v>
      </c>
      <c r="B8" s="32" t="s">
        <v>31</v>
      </c>
      <c r="C8" s="33" t="str">
        <f>IF(AND(ISTEXT(B8),ISTEXT(#REF!)),"-","!")</f>
        <v>!</v>
      </c>
      <c r="D8" s="34">
        <f t="shared" si="0"/>
        <v>1</v>
      </c>
      <c r="E8" s="62">
        <f>_xlfn.IFNA(VLOOKUP(B8,Werte!A:D,2,0),"")</f>
        <v>0</v>
      </c>
      <c r="F8" s="63"/>
      <c r="G8" s="62" t="s">
        <v>32</v>
      </c>
    </row>
    <row r="9" spans="1:15" ht="409.15" customHeight="1" x14ac:dyDescent="0.25">
      <c r="A9" s="31">
        <v>5</v>
      </c>
      <c r="B9" s="32" t="s">
        <v>33</v>
      </c>
      <c r="C9" s="33" t="str">
        <f>IF(AND(ISTEXT(B9),ISTEXT(#REF!)),"-","!")</f>
        <v>!</v>
      </c>
      <c r="D9" s="34">
        <f t="shared" si="0"/>
        <v>1</v>
      </c>
      <c r="E9" s="62">
        <f>_xlfn.IFNA(VLOOKUP(B9,Werte!A:D,2,0),"")</f>
        <v>0</v>
      </c>
      <c r="F9" s="63"/>
      <c r="G9" s="62" t="s">
        <v>34</v>
      </c>
    </row>
    <row r="10" spans="1:15" ht="409.15" customHeight="1" x14ac:dyDescent="0.25">
      <c r="A10" s="31">
        <v>6</v>
      </c>
      <c r="B10" s="32" t="s">
        <v>35</v>
      </c>
      <c r="C10" s="33" t="str">
        <f>IF(AND(ISTEXT(B10),ISTEXT(#REF!)),"-","!")</f>
        <v>!</v>
      </c>
      <c r="D10" s="34">
        <f t="shared" si="0"/>
        <v>1</v>
      </c>
      <c r="E10" s="62">
        <f>_xlfn.IFNA(VLOOKUP(B10,Werte!A:D,2,0),"")</f>
        <v>0</v>
      </c>
      <c r="F10" s="63"/>
      <c r="G10" s="62" t="s">
        <v>36</v>
      </c>
    </row>
    <row r="11" spans="1:15" ht="409.15" customHeight="1" x14ac:dyDescent="0.25">
      <c r="A11" s="31">
        <v>7</v>
      </c>
      <c r="B11" s="32" t="s">
        <v>37</v>
      </c>
      <c r="C11" s="33" t="str">
        <f>IF(AND(ISTEXT(B11),ISTEXT(#REF!)),"-","!")</f>
        <v>!</v>
      </c>
      <c r="D11" s="34">
        <f t="shared" si="0"/>
        <v>1</v>
      </c>
      <c r="E11" s="62">
        <f>_xlfn.IFNA(VLOOKUP(B11,Werte!A:D,2,0),"")</f>
        <v>0</v>
      </c>
      <c r="F11" s="63"/>
      <c r="G11" s="62" t="s">
        <v>71</v>
      </c>
    </row>
    <row r="12" spans="1:15" ht="409.15" customHeight="1" x14ac:dyDescent="0.25">
      <c r="A12" s="31">
        <v>8</v>
      </c>
      <c r="B12" s="32" t="s">
        <v>38</v>
      </c>
      <c r="C12" s="33" t="str">
        <f>IF(AND(ISTEXT(B12),ISTEXT(#REF!)),"-","!")</f>
        <v>!</v>
      </c>
      <c r="D12" s="34">
        <f t="shared" si="0"/>
        <v>1</v>
      </c>
      <c r="E12" s="62">
        <f>_xlfn.IFNA(VLOOKUP(B12,Werte!A:D,2,0),"")</f>
        <v>0</v>
      </c>
      <c r="F12" s="63"/>
      <c r="G12" s="62" t="s">
        <v>39</v>
      </c>
    </row>
    <row r="13" spans="1:15" ht="409.15" customHeight="1" x14ac:dyDescent="0.25">
      <c r="A13" s="31">
        <v>9</v>
      </c>
      <c r="B13" s="32" t="s">
        <v>40</v>
      </c>
      <c r="C13" s="33" t="str">
        <f>IF(AND(ISTEXT(B13),ISTEXT(#REF!)),"-","!")</f>
        <v>!</v>
      </c>
      <c r="D13" s="34">
        <f t="shared" si="0"/>
        <v>1</v>
      </c>
      <c r="E13" s="62">
        <f>_xlfn.IFNA(VLOOKUP(B13,Werte!A:D,2,0),"")</f>
        <v>0</v>
      </c>
      <c r="F13" s="63"/>
      <c r="G13" s="62" t="s">
        <v>41</v>
      </c>
    </row>
    <row r="14" spans="1:15" ht="165" x14ac:dyDescent="0.25">
      <c r="A14" s="31">
        <v>10</v>
      </c>
      <c r="B14" s="32" t="s">
        <v>42</v>
      </c>
      <c r="C14" s="33" t="str">
        <f>IF(AND(ISTEXT(B14),ISTEXT(#REF!)),"-","!")</f>
        <v>!</v>
      </c>
      <c r="D14" s="34">
        <f t="shared" si="0"/>
        <v>1</v>
      </c>
      <c r="E14" s="62">
        <f>_xlfn.IFNA(VLOOKUP(B14,Werte!A:D,2,0),"")</f>
        <v>0</v>
      </c>
      <c r="F14" s="63"/>
      <c r="G14" s="62" t="s">
        <v>43</v>
      </c>
    </row>
    <row r="15" spans="1:15" ht="75" x14ac:dyDescent="0.25">
      <c r="A15" s="31">
        <v>11</v>
      </c>
      <c r="B15" s="32" t="s">
        <v>44</v>
      </c>
      <c r="C15" s="33" t="str">
        <f>IF(AND(ISTEXT(B15),ISTEXT(#REF!)),"-","!")</f>
        <v>!</v>
      </c>
      <c r="D15" s="34">
        <f t="shared" si="0"/>
        <v>1</v>
      </c>
      <c r="E15" s="62">
        <f>_xlfn.IFNA(VLOOKUP(B15,Werte!A:D,2,0),"")</f>
        <v>0</v>
      </c>
      <c r="F15" s="63"/>
      <c r="G15" s="62" t="s">
        <v>45</v>
      </c>
    </row>
    <row r="16" spans="1:15" ht="60" x14ac:dyDescent="0.25">
      <c r="A16" s="31">
        <v>12</v>
      </c>
      <c r="B16" s="32" t="s">
        <v>46</v>
      </c>
      <c r="C16" s="33" t="str">
        <f>IF(AND(ISTEXT(B16),ISTEXT(#REF!)),"-","!")</f>
        <v>!</v>
      </c>
      <c r="D16" s="34">
        <f t="shared" si="0"/>
        <v>1</v>
      </c>
      <c r="E16" s="62">
        <f>_xlfn.IFNA(VLOOKUP(B16,Werte!A:D,2,0),"")</f>
        <v>0</v>
      </c>
      <c r="F16" s="63"/>
      <c r="G16" s="62" t="s">
        <v>47</v>
      </c>
    </row>
    <row r="17" spans="1:7" ht="409.15" customHeight="1" x14ac:dyDescent="0.25">
      <c r="A17" s="31">
        <v>13</v>
      </c>
      <c r="B17" s="32" t="s">
        <v>48</v>
      </c>
      <c r="C17" s="33" t="str">
        <f>IF(AND(ISTEXT(B17),ISTEXT(#REF!)),"-","!")</f>
        <v>!</v>
      </c>
      <c r="D17" s="34">
        <f t="shared" si="0"/>
        <v>1</v>
      </c>
      <c r="E17" s="62">
        <f>_xlfn.IFNA(VLOOKUP(B17,Werte!A:D,2,0),"")</f>
        <v>0</v>
      </c>
      <c r="F17" s="63"/>
      <c r="G17" s="62" t="s">
        <v>49</v>
      </c>
    </row>
    <row r="18" spans="1:7" ht="409.15" customHeight="1" x14ac:dyDescent="0.25">
      <c r="A18" s="31">
        <v>14</v>
      </c>
      <c r="B18" s="32" t="s">
        <v>50</v>
      </c>
      <c r="C18" s="33" t="str">
        <f>IF(AND(ISTEXT(B18),ISTEXT(#REF!)),"-","!")</f>
        <v>!</v>
      </c>
      <c r="D18" s="34">
        <f t="shared" si="0"/>
        <v>1</v>
      </c>
      <c r="E18" s="62">
        <f>_xlfn.IFNA(VLOOKUP(B18,Werte!A:D,2,0),"")</f>
        <v>0</v>
      </c>
      <c r="F18" s="63"/>
      <c r="G18" s="62" t="s">
        <v>51</v>
      </c>
    </row>
    <row r="19" spans="1:7" ht="409.15" customHeight="1" x14ac:dyDescent="0.25">
      <c r="A19" s="31">
        <v>15</v>
      </c>
      <c r="B19" s="32" t="s">
        <v>52</v>
      </c>
      <c r="C19" s="33" t="str">
        <f>IF(AND(ISTEXT(B19),ISTEXT(#REF!)),"-","!")</f>
        <v>!</v>
      </c>
      <c r="D19" s="34">
        <f t="shared" si="0"/>
        <v>1</v>
      </c>
      <c r="E19" s="62">
        <f>_xlfn.IFNA(VLOOKUP(B19,Werte!A:D,2,0),"")</f>
        <v>0</v>
      </c>
      <c r="F19" s="63"/>
      <c r="G19" s="62" t="s">
        <v>72</v>
      </c>
    </row>
    <row r="20" spans="1:7" ht="216" hidden="1" customHeight="1" x14ac:dyDescent="0.25">
      <c r="A20" s="31">
        <v>16</v>
      </c>
      <c r="B20" s="32" t="s">
        <v>52</v>
      </c>
      <c r="C20" s="33" t="str">
        <f>IF(AND(ISTEXT(B20),ISTEXT(#REF!)),"-","!")</f>
        <v>!</v>
      </c>
      <c r="D20" s="34" t="e">
        <f t="shared" si="0"/>
        <v>#VALUE!</v>
      </c>
      <c r="E20" s="62">
        <f>_xlfn.IFNA(VLOOKUP(B20,Werte!A:D,2,0),"")</f>
        <v>0</v>
      </c>
      <c r="F20" s="63"/>
      <c r="G20" s="3" t="e" vm="1">
        <v>#VALUE!</v>
      </c>
    </row>
    <row r="21" spans="1:7" ht="255" x14ac:dyDescent="0.25">
      <c r="A21" s="31">
        <v>17</v>
      </c>
      <c r="B21" s="32" t="s">
        <v>53</v>
      </c>
      <c r="C21" s="33" t="str">
        <f>IF(AND(ISTEXT(B21),ISTEXT(#REF!)),"-","!")</f>
        <v>!</v>
      </c>
      <c r="D21" s="34">
        <f t="shared" si="0"/>
        <v>1</v>
      </c>
      <c r="E21" s="62">
        <f>_xlfn.IFNA(VLOOKUP(B21,Werte!A:D,2,0),"")</f>
        <v>0</v>
      </c>
      <c r="F21" s="63"/>
      <c r="G21" s="62" t="s">
        <v>54</v>
      </c>
    </row>
    <row r="22" spans="1:7" hidden="1" x14ac:dyDescent="0.25">
      <c r="A22" s="31">
        <v>18</v>
      </c>
      <c r="B22" s="32"/>
      <c r="C22" s="33" t="str">
        <f>IF(AND(ISTEXT(B22),ISTEXT(#REF!)),"-","!")</f>
        <v>!</v>
      </c>
      <c r="D22" s="34">
        <f t="shared" si="0"/>
        <v>0</v>
      </c>
      <c r="E22" s="62" t="str">
        <f>_xlfn.IFNA(VLOOKUP(B22,Werte!A:D,2,0),"")</f>
        <v/>
      </c>
      <c r="F22" s="63"/>
      <c r="G22" s="62"/>
    </row>
    <row r="23" spans="1:7" hidden="1" x14ac:dyDescent="0.25">
      <c r="A23" s="31">
        <v>19</v>
      </c>
      <c r="B23" s="32"/>
      <c r="C23" s="33" t="str">
        <f>IF(AND(ISTEXT(B23),ISTEXT(#REF!)),"-","!")</f>
        <v>!</v>
      </c>
      <c r="D23" s="34">
        <f t="shared" si="0"/>
        <v>0</v>
      </c>
      <c r="E23" s="62" t="str">
        <f>_xlfn.IFNA(VLOOKUP(B23,Werte!A:D,2,0),"")</f>
        <v/>
      </c>
      <c r="F23" s="63"/>
      <c r="G23" s="62"/>
    </row>
    <row r="24" spans="1:7" hidden="1" x14ac:dyDescent="0.25">
      <c r="A24" s="31">
        <v>20</v>
      </c>
      <c r="B24" s="32"/>
      <c r="C24" s="33" t="str">
        <f>IF(AND(ISTEXT(B24),ISTEXT(#REF!)),"-","!")</f>
        <v>!</v>
      </c>
      <c r="D24" s="34">
        <f t="shared" si="0"/>
        <v>0</v>
      </c>
      <c r="E24" s="62" t="str">
        <f>_xlfn.IFNA(VLOOKUP(B24,Werte!A:D,2,0),"")</f>
        <v/>
      </c>
      <c r="F24" s="63"/>
      <c r="G24" s="62"/>
    </row>
    <row r="25" spans="1:7" hidden="1" x14ac:dyDescent="0.25">
      <c r="A25" s="31">
        <v>21</v>
      </c>
      <c r="B25" s="32"/>
      <c r="C25" s="33" t="str">
        <f>IF(AND(ISTEXT(B25),ISTEXT(#REF!)),"-","!")</f>
        <v>!</v>
      </c>
      <c r="D25" s="34">
        <f t="shared" si="0"/>
        <v>0</v>
      </c>
      <c r="E25" s="62" t="str">
        <f>_xlfn.IFNA(VLOOKUP(B25,Werte!A:D,2,0),"")</f>
        <v/>
      </c>
      <c r="F25" s="63"/>
      <c r="G25" s="62"/>
    </row>
    <row r="26" spans="1:7" hidden="1" x14ac:dyDescent="0.25">
      <c r="A26" s="31">
        <v>22</v>
      </c>
      <c r="B26" s="32"/>
      <c r="C26" s="33" t="str">
        <f>IF(AND(ISTEXT(B26),ISTEXT(#REF!)),"-","!")</f>
        <v>!</v>
      </c>
      <c r="D26" s="34">
        <f t="shared" si="0"/>
        <v>0</v>
      </c>
      <c r="E26" s="62" t="str">
        <f>_xlfn.IFNA(VLOOKUP(B26,Werte!A:D,2,0),"")</f>
        <v/>
      </c>
      <c r="F26" s="63"/>
      <c r="G26" s="62"/>
    </row>
    <row r="27" spans="1:7" hidden="1" x14ac:dyDescent="0.25">
      <c r="A27" s="31">
        <v>23</v>
      </c>
      <c r="B27" s="32"/>
      <c r="C27" s="33" t="str">
        <f>IF(AND(ISTEXT(B27),ISTEXT(#REF!)),"-","!")</f>
        <v>!</v>
      </c>
      <c r="D27" s="34">
        <f t="shared" si="0"/>
        <v>0</v>
      </c>
      <c r="E27" s="62" t="str">
        <f>_xlfn.IFNA(VLOOKUP(B27,Werte!A:D,2,0),"")</f>
        <v/>
      </c>
      <c r="F27" s="63"/>
      <c r="G27" s="62"/>
    </row>
    <row r="28" spans="1:7" hidden="1" x14ac:dyDescent="0.25">
      <c r="A28" s="31">
        <v>24</v>
      </c>
      <c r="B28" s="32"/>
      <c r="C28" s="33" t="str">
        <f>IF(AND(ISTEXT(B28),ISTEXT(#REF!)),"-","!")</f>
        <v>!</v>
      </c>
      <c r="D28" s="34">
        <f t="shared" si="0"/>
        <v>0</v>
      </c>
      <c r="E28" s="62" t="str">
        <f>_xlfn.IFNA(VLOOKUP(B28,Werte!A:D,2,0),"")</f>
        <v/>
      </c>
      <c r="F28" s="63"/>
      <c r="G28" s="62"/>
    </row>
    <row r="29" spans="1:7" hidden="1" x14ac:dyDescent="0.25">
      <c r="A29" s="31">
        <v>25</v>
      </c>
      <c r="B29" s="32"/>
      <c r="C29" s="33" t="str">
        <f>IF(AND(ISTEXT(B29),ISTEXT(#REF!)),"-","!")</f>
        <v>!</v>
      </c>
      <c r="D29" s="34">
        <f t="shared" si="0"/>
        <v>0</v>
      </c>
      <c r="E29" s="62" t="str">
        <f>_xlfn.IFNA(VLOOKUP(B29,Werte!A:D,2,0),"")</f>
        <v/>
      </c>
      <c r="F29" s="63"/>
      <c r="G29" s="62"/>
    </row>
    <row r="30" spans="1:7" hidden="1" x14ac:dyDescent="0.25">
      <c r="A30" s="31">
        <v>26</v>
      </c>
      <c r="B30" s="32"/>
      <c r="C30" s="33" t="str">
        <f>IF(AND(ISTEXT(B30),ISTEXT(#REF!)),"-","!")</f>
        <v>!</v>
      </c>
      <c r="D30" s="34">
        <f t="shared" si="0"/>
        <v>0</v>
      </c>
      <c r="E30" s="62" t="str">
        <f>_xlfn.IFNA(VLOOKUP(B30,Werte!A:D,2,0),"")</f>
        <v/>
      </c>
      <c r="F30" s="63"/>
      <c r="G30" s="62"/>
    </row>
    <row r="31" spans="1:7" hidden="1" x14ac:dyDescent="0.25">
      <c r="A31" s="31">
        <v>27</v>
      </c>
      <c r="B31" s="32"/>
      <c r="C31" s="33" t="str">
        <f>IF(AND(ISTEXT(B31),ISTEXT(#REF!)),"-","!")</f>
        <v>!</v>
      </c>
      <c r="D31" s="34">
        <f t="shared" si="0"/>
        <v>0</v>
      </c>
      <c r="E31" s="62" t="str">
        <f>_xlfn.IFNA(VLOOKUP(B31,Werte!A:D,2,0),"")</f>
        <v/>
      </c>
      <c r="F31" s="63"/>
      <c r="G31" s="62"/>
    </row>
    <row r="32" spans="1:7" hidden="1" x14ac:dyDescent="0.25">
      <c r="A32" s="31">
        <v>28</v>
      </c>
      <c r="B32" s="32"/>
      <c r="C32" s="33" t="str">
        <f>IF(AND(ISTEXT(B32),ISTEXT(#REF!)),"-","!")</f>
        <v>!</v>
      </c>
      <c r="D32" s="34">
        <f t="shared" si="0"/>
        <v>0</v>
      </c>
      <c r="E32" s="62" t="str">
        <f>_xlfn.IFNA(VLOOKUP(B32,Werte!A:D,2,0),"")</f>
        <v/>
      </c>
      <c r="F32" s="63"/>
      <c r="G32" s="62"/>
    </row>
    <row r="33" spans="1:7" hidden="1" x14ac:dyDescent="0.25">
      <c r="A33" s="31">
        <v>29</v>
      </c>
      <c r="B33" s="32"/>
      <c r="C33" s="33" t="str">
        <f>IF(AND(ISTEXT(B33),ISTEXT(#REF!)),"-","!")</f>
        <v>!</v>
      </c>
      <c r="D33" s="34">
        <f t="shared" si="0"/>
        <v>0</v>
      </c>
      <c r="E33" s="62" t="str">
        <f>_xlfn.IFNA(VLOOKUP(B33,Werte!A:D,2,0),"")</f>
        <v/>
      </c>
      <c r="F33" s="63"/>
      <c r="G33" s="62"/>
    </row>
    <row r="34" spans="1:7" hidden="1" x14ac:dyDescent="0.25">
      <c r="A34" s="31">
        <v>30</v>
      </c>
      <c r="B34" s="32"/>
      <c r="C34" s="33" t="str">
        <f>IF(AND(ISTEXT(B34),ISTEXT(#REF!)),"-","!")</f>
        <v>!</v>
      </c>
      <c r="D34" s="34">
        <f t="shared" si="0"/>
        <v>0</v>
      </c>
      <c r="E34" s="62" t="str">
        <f>_xlfn.IFNA(VLOOKUP(B34,Werte!A:D,2,0),"")</f>
        <v/>
      </c>
      <c r="F34" s="63"/>
      <c r="G34" s="62"/>
    </row>
    <row r="35" spans="1:7" hidden="1" x14ac:dyDescent="0.25">
      <c r="A35" s="31">
        <v>31</v>
      </c>
      <c r="B35" s="32"/>
      <c r="C35" s="33" t="str">
        <f>IF(AND(ISTEXT(B35),ISTEXT(#REF!)),"-","!")</f>
        <v>!</v>
      </c>
      <c r="D35" s="34">
        <f t="shared" si="0"/>
        <v>0</v>
      </c>
      <c r="E35" s="62" t="str">
        <f>_xlfn.IFNA(VLOOKUP(B35,Werte!A:D,2,0),"")</f>
        <v/>
      </c>
      <c r="F35" s="63"/>
      <c r="G35" s="62"/>
    </row>
    <row r="36" spans="1:7" hidden="1" x14ac:dyDescent="0.25">
      <c r="A36" s="31">
        <v>32</v>
      </c>
      <c r="B36" s="32"/>
      <c r="C36" s="33" t="str">
        <f>IF(AND(ISTEXT(B36),ISTEXT(#REF!)),"-","!")</f>
        <v>!</v>
      </c>
      <c r="D36" s="34">
        <f t="shared" si="0"/>
        <v>0</v>
      </c>
      <c r="E36" s="62" t="str">
        <f>_xlfn.IFNA(VLOOKUP(B36,Werte!A:D,2,0),"")</f>
        <v/>
      </c>
      <c r="F36" s="63"/>
      <c r="G36" s="62"/>
    </row>
    <row r="37" spans="1:7" hidden="1" x14ac:dyDescent="0.25">
      <c r="A37" s="31">
        <v>33</v>
      </c>
      <c r="B37" s="32"/>
      <c r="C37" s="33" t="str">
        <f>IF(AND(ISTEXT(B37),ISTEXT(#REF!)),"-","!")</f>
        <v>!</v>
      </c>
      <c r="D37" s="34">
        <f t="shared" si="0"/>
        <v>0</v>
      </c>
      <c r="E37" s="62" t="str">
        <f>_xlfn.IFNA(VLOOKUP(B37,Werte!A:D,2,0),"")</f>
        <v/>
      </c>
      <c r="F37" s="63"/>
      <c r="G37" s="62"/>
    </row>
    <row r="38" spans="1:7" hidden="1" x14ac:dyDescent="0.25">
      <c r="A38" s="31">
        <v>34</v>
      </c>
      <c r="B38" s="32"/>
      <c r="C38" s="33" t="str">
        <f>IF(AND(ISTEXT(B38),ISTEXT(#REF!)),"-","!")</f>
        <v>!</v>
      </c>
      <c r="D38" s="34">
        <f t="shared" si="0"/>
        <v>0</v>
      </c>
      <c r="E38" s="62" t="str">
        <f>_xlfn.IFNA(VLOOKUP(B38,Werte!A:D,2,0),"")</f>
        <v/>
      </c>
      <c r="F38" s="63"/>
      <c r="G38" s="62"/>
    </row>
    <row r="39" spans="1:7" hidden="1" x14ac:dyDescent="0.25">
      <c r="A39" s="31">
        <v>35</v>
      </c>
      <c r="B39" s="32"/>
      <c r="C39" s="33" t="str">
        <f>IF(AND(ISTEXT(B39),ISTEXT(#REF!)),"-","!")</f>
        <v>!</v>
      </c>
      <c r="D39" s="34">
        <f t="shared" si="0"/>
        <v>0</v>
      </c>
      <c r="E39" s="62" t="str">
        <f>_xlfn.IFNA(VLOOKUP(B39,Werte!A:D,2,0),"")</f>
        <v/>
      </c>
      <c r="F39" s="63"/>
      <c r="G39" s="62"/>
    </row>
    <row r="40" spans="1:7" hidden="1" x14ac:dyDescent="0.25">
      <c r="A40" s="31">
        <v>36</v>
      </c>
      <c r="B40" s="32"/>
      <c r="C40" s="33" t="str">
        <f>IF(AND(ISTEXT(B40),ISTEXT(#REF!)),"-","!")</f>
        <v>!</v>
      </c>
      <c r="D40" s="34">
        <f t="shared" si="0"/>
        <v>0</v>
      </c>
      <c r="E40" s="62" t="str">
        <f>_xlfn.IFNA(VLOOKUP(B40,Werte!A:D,2,0),"")</f>
        <v/>
      </c>
      <c r="F40" s="63"/>
      <c r="G40" s="62"/>
    </row>
    <row r="41" spans="1:7" hidden="1" x14ac:dyDescent="0.25">
      <c r="A41" s="31">
        <v>37</v>
      </c>
      <c r="B41" s="32"/>
      <c r="C41" s="33" t="str">
        <f>IF(AND(ISTEXT(B41),ISTEXT(#REF!)),"-","!")</f>
        <v>!</v>
      </c>
      <c r="D41" s="34">
        <f t="shared" si="0"/>
        <v>0</v>
      </c>
      <c r="E41" s="62" t="str">
        <f>_xlfn.IFNA(VLOOKUP(B41,Werte!A:D,2,0),"")</f>
        <v/>
      </c>
      <c r="F41" s="63"/>
      <c r="G41" s="62"/>
    </row>
    <row r="42" spans="1:7" hidden="1" x14ac:dyDescent="0.25">
      <c r="A42" s="31">
        <v>38</v>
      </c>
      <c r="B42" s="32"/>
      <c r="C42" s="33" t="str">
        <f>IF(AND(ISTEXT(B42),ISTEXT(#REF!)),"-","!")</f>
        <v>!</v>
      </c>
      <c r="D42" s="34">
        <f t="shared" si="0"/>
        <v>0</v>
      </c>
      <c r="E42" s="62" t="str">
        <f>_xlfn.IFNA(VLOOKUP(B42,Werte!A:D,2,0),"")</f>
        <v/>
      </c>
      <c r="F42" s="63"/>
      <c r="G42" s="62"/>
    </row>
    <row r="43" spans="1:7" hidden="1" x14ac:dyDescent="0.25">
      <c r="A43" s="31">
        <v>39</v>
      </c>
      <c r="B43" s="32"/>
      <c r="C43" s="33" t="str">
        <f>IF(AND(ISTEXT(B43),ISTEXT(#REF!)),"-","!")</f>
        <v>!</v>
      </c>
      <c r="D43" s="34">
        <f t="shared" si="0"/>
        <v>0</v>
      </c>
      <c r="E43" s="62" t="str">
        <f>_xlfn.IFNA(VLOOKUP(B43,Werte!A:D,2,0),"")</f>
        <v/>
      </c>
      <c r="F43" s="63"/>
      <c r="G43" s="62"/>
    </row>
    <row r="44" spans="1:7" hidden="1" x14ac:dyDescent="0.25">
      <c r="A44" s="31">
        <v>40</v>
      </c>
      <c r="B44" s="32"/>
      <c r="C44" s="33" t="str">
        <f>IF(AND(ISTEXT(B44),ISTEXT(#REF!)),"-","!")</f>
        <v>!</v>
      </c>
      <c r="D44" s="34">
        <f t="shared" si="0"/>
        <v>0</v>
      </c>
      <c r="E44" s="62" t="str">
        <f>_xlfn.IFNA(VLOOKUP(B44,Werte!A:D,2,0),"")</f>
        <v/>
      </c>
      <c r="F44" s="63"/>
      <c r="G44" s="62"/>
    </row>
    <row r="45" spans="1:7" hidden="1" x14ac:dyDescent="0.25">
      <c r="A45" s="31">
        <v>41</v>
      </c>
      <c r="B45" s="32"/>
      <c r="C45" s="33" t="str">
        <f>IF(AND(ISTEXT(B45),ISTEXT(#REF!)),"-","!")</f>
        <v>!</v>
      </c>
      <c r="D45" s="34">
        <f t="shared" si="0"/>
        <v>0</v>
      </c>
      <c r="E45" s="62" t="str">
        <f>_xlfn.IFNA(VLOOKUP(B45,Werte!A:D,2,0),"")</f>
        <v/>
      </c>
      <c r="F45" s="63"/>
      <c r="G45" s="62"/>
    </row>
    <row r="46" spans="1:7" hidden="1" x14ac:dyDescent="0.25">
      <c r="A46" s="31">
        <v>42</v>
      </c>
      <c r="B46" s="32"/>
      <c r="C46" s="33" t="str">
        <f>IF(AND(ISTEXT(B46),ISTEXT(#REF!)),"-","!")</f>
        <v>!</v>
      </c>
      <c r="D46" s="34">
        <f t="shared" si="0"/>
        <v>0</v>
      </c>
      <c r="E46" s="62" t="str">
        <f>_xlfn.IFNA(VLOOKUP(B46,Werte!A:D,2,0),"")</f>
        <v/>
      </c>
      <c r="F46" s="63"/>
      <c r="G46" s="62"/>
    </row>
    <row r="47" spans="1:7" hidden="1" x14ac:dyDescent="0.25">
      <c r="A47" s="31">
        <v>43</v>
      </c>
      <c r="B47" s="32"/>
      <c r="C47" s="33" t="str">
        <f>IF(AND(ISTEXT(B47),ISTEXT(#REF!)),"-","!")</f>
        <v>!</v>
      </c>
      <c r="D47" s="34">
        <f t="shared" si="0"/>
        <v>0</v>
      </c>
      <c r="E47" s="62" t="str">
        <f>_xlfn.IFNA(VLOOKUP(B47,Werte!A:D,2,0),"")</f>
        <v/>
      </c>
      <c r="F47" s="63"/>
      <c r="G47" s="62"/>
    </row>
    <row r="48" spans="1:7" hidden="1" x14ac:dyDescent="0.25">
      <c r="A48" s="31">
        <v>44</v>
      </c>
      <c r="B48" s="32"/>
      <c r="C48" s="33" t="str">
        <f>IF(AND(ISTEXT(B48),ISTEXT(#REF!)),"-","!")</f>
        <v>!</v>
      </c>
      <c r="D48" s="34">
        <f t="shared" si="0"/>
        <v>0</v>
      </c>
      <c r="E48" s="62" t="str">
        <f>_xlfn.IFNA(VLOOKUP(B48,Werte!A:D,2,0),"")</f>
        <v/>
      </c>
      <c r="F48" s="63"/>
      <c r="G48" s="62"/>
    </row>
    <row r="49" spans="1:7" hidden="1" x14ac:dyDescent="0.25">
      <c r="A49" s="31">
        <v>45</v>
      </c>
      <c r="B49" s="32"/>
      <c r="C49" s="33" t="str">
        <f>IF(AND(ISTEXT(B49),ISTEXT(#REF!)),"-","!")</f>
        <v>!</v>
      </c>
      <c r="D49" s="34">
        <f t="shared" si="0"/>
        <v>0</v>
      </c>
      <c r="E49" s="62" t="str">
        <f>_xlfn.IFNA(VLOOKUP(B49,Werte!A:D,2,0),"")</f>
        <v/>
      </c>
      <c r="F49" s="63"/>
      <c r="G49" s="62"/>
    </row>
    <row r="50" spans="1:7" hidden="1" x14ac:dyDescent="0.25">
      <c r="A50" s="31">
        <v>46</v>
      </c>
      <c r="B50" s="32"/>
      <c r="C50" s="33" t="str">
        <f>IF(AND(ISTEXT(B50),ISTEXT(#REF!)),"-","!")</f>
        <v>!</v>
      </c>
      <c r="D50" s="34">
        <f t="shared" si="0"/>
        <v>0</v>
      </c>
      <c r="E50" s="62" t="str">
        <f>_xlfn.IFNA(VLOOKUP(B50,Werte!A:D,2,0),"")</f>
        <v/>
      </c>
      <c r="F50" s="63"/>
      <c r="G50" s="62"/>
    </row>
    <row r="51" spans="1:7" hidden="1" x14ac:dyDescent="0.25">
      <c r="A51" s="31">
        <v>47</v>
      </c>
      <c r="B51" s="32"/>
      <c r="C51" s="33" t="str">
        <f>IF(AND(ISTEXT(B51),ISTEXT(#REF!)),"-","!")</f>
        <v>!</v>
      </c>
      <c r="D51" s="34">
        <f t="shared" si="0"/>
        <v>0</v>
      </c>
      <c r="E51" s="62" t="str">
        <f>_xlfn.IFNA(VLOOKUP(B51,Werte!A:D,2,0),"")</f>
        <v/>
      </c>
      <c r="F51" s="63"/>
      <c r="G51" s="62"/>
    </row>
    <row r="52" spans="1:7" hidden="1" x14ac:dyDescent="0.25">
      <c r="A52" s="31">
        <v>48</v>
      </c>
      <c r="B52" s="32"/>
      <c r="C52" s="33" t="str">
        <f>IF(AND(ISTEXT(B52),ISTEXT(#REF!)),"-","!")</f>
        <v>!</v>
      </c>
      <c r="D52" s="34">
        <f t="shared" si="0"/>
        <v>0</v>
      </c>
      <c r="E52" s="62" t="str">
        <f>_xlfn.IFNA(VLOOKUP(B52,Werte!A:D,2,0),"")</f>
        <v/>
      </c>
      <c r="F52" s="63"/>
      <c r="G52" s="62"/>
    </row>
    <row r="53" spans="1:7" hidden="1" x14ac:dyDescent="0.25">
      <c r="A53" s="31">
        <v>49</v>
      </c>
      <c r="B53" s="32"/>
      <c r="C53" s="33" t="str">
        <f>IF(AND(ISTEXT(B53),ISTEXT(#REF!)),"-","!")</f>
        <v>!</v>
      </c>
      <c r="D53" s="34">
        <f t="shared" si="0"/>
        <v>0</v>
      </c>
      <c r="E53" s="62" t="str">
        <f>_xlfn.IFNA(VLOOKUP(B53,Werte!A:D,2,0),"")</f>
        <v/>
      </c>
      <c r="F53" s="63"/>
      <c r="G53" s="62"/>
    </row>
    <row r="54" spans="1:7" hidden="1" x14ac:dyDescent="0.25">
      <c r="A54" s="31">
        <v>50</v>
      </c>
      <c r="B54" s="32"/>
      <c r="C54" s="33" t="str">
        <f>IF(AND(ISTEXT(B54),ISTEXT(#REF!)),"-","!")</f>
        <v>!</v>
      </c>
      <c r="D54" s="34">
        <f t="shared" si="0"/>
        <v>0</v>
      </c>
      <c r="E54" s="62" t="str">
        <f>_xlfn.IFNA(VLOOKUP(B54,Werte!A:D,2,0),"")</f>
        <v/>
      </c>
      <c r="F54" s="63"/>
      <c r="G54" s="62"/>
    </row>
    <row r="55" spans="1:7" hidden="1" x14ac:dyDescent="0.25">
      <c r="A55" s="31">
        <v>51</v>
      </c>
      <c r="B55" s="32"/>
      <c r="C55" s="33" t="str">
        <f>IF(AND(ISTEXT(B55),ISTEXT(#REF!)),"-","!")</f>
        <v>!</v>
      </c>
      <c r="D55" s="34">
        <f t="shared" si="0"/>
        <v>0</v>
      </c>
      <c r="E55" s="62" t="str">
        <f>_xlfn.IFNA(VLOOKUP(B55,Werte!A:D,2,0),"")</f>
        <v/>
      </c>
      <c r="F55" s="63"/>
      <c r="G55" s="62"/>
    </row>
    <row r="56" spans="1:7" hidden="1" x14ac:dyDescent="0.25">
      <c r="A56" s="31">
        <v>52</v>
      </c>
      <c r="B56" s="32"/>
      <c r="C56" s="33" t="str">
        <f>IF(AND(ISTEXT(B56),ISTEXT(#REF!)),"-","!")</f>
        <v>!</v>
      </c>
      <c r="D56" s="34">
        <f t="shared" si="0"/>
        <v>0</v>
      </c>
      <c r="E56" s="62" t="str">
        <f>_xlfn.IFNA(VLOOKUP(B56,Werte!A:D,2,0),"")</f>
        <v/>
      </c>
      <c r="F56" s="63"/>
      <c r="G56" s="62"/>
    </row>
    <row r="57" spans="1:7" hidden="1" x14ac:dyDescent="0.25">
      <c r="A57" s="31">
        <v>53</v>
      </c>
      <c r="B57" s="32"/>
      <c r="C57" s="33" t="str">
        <f>IF(AND(ISTEXT(B57),ISTEXT(#REF!)),"-","!")</f>
        <v>!</v>
      </c>
      <c r="D57" s="34">
        <f t="shared" si="0"/>
        <v>0</v>
      </c>
      <c r="E57" s="62" t="str">
        <f>_xlfn.IFNA(VLOOKUP(B57,Werte!A:D,2,0),"")</f>
        <v/>
      </c>
      <c r="F57" s="63"/>
      <c r="G57" s="62"/>
    </row>
    <row r="58" spans="1:7" hidden="1" x14ac:dyDescent="0.25">
      <c r="A58" s="31">
        <v>54</v>
      </c>
      <c r="B58" s="32"/>
      <c r="C58" s="33" t="str">
        <f>IF(AND(ISTEXT(B58),ISTEXT(#REF!)),"-","!")</f>
        <v>!</v>
      </c>
      <c r="D58" s="34">
        <f t="shared" si="0"/>
        <v>0</v>
      </c>
      <c r="E58" s="62" t="str">
        <f>_xlfn.IFNA(VLOOKUP(B58,Werte!A:D,2,0),"")</f>
        <v/>
      </c>
      <c r="F58" s="63"/>
      <c r="G58" s="62"/>
    </row>
    <row r="59" spans="1:7" hidden="1" x14ac:dyDescent="0.25">
      <c r="A59" s="31">
        <v>55</v>
      </c>
      <c r="B59" s="32"/>
      <c r="C59" s="33" t="str">
        <f>IF(AND(ISTEXT(B59),ISTEXT(#REF!)),"-","!")</f>
        <v>!</v>
      </c>
      <c r="D59" s="34">
        <f t="shared" si="0"/>
        <v>0</v>
      </c>
      <c r="E59" s="62" t="str">
        <f>_xlfn.IFNA(VLOOKUP(B59,Werte!A:D,2,0),"")</f>
        <v/>
      </c>
      <c r="F59" s="63"/>
      <c r="G59" s="62"/>
    </row>
    <row r="60" spans="1:7" hidden="1" x14ac:dyDescent="0.25">
      <c r="A60" s="31">
        <v>56</v>
      </c>
      <c r="B60" s="32"/>
      <c r="C60" s="33" t="str">
        <f>IF(AND(ISTEXT(B60),ISTEXT(#REF!)),"-","!")</f>
        <v>!</v>
      </c>
      <c r="D60" s="34">
        <f t="shared" si="0"/>
        <v>0</v>
      </c>
      <c r="E60" s="62" t="str">
        <f>_xlfn.IFNA(VLOOKUP(B60,Werte!A:D,2,0),"")</f>
        <v/>
      </c>
      <c r="F60" s="63"/>
      <c r="G60" s="62"/>
    </row>
    <row r="61" spans="1:7" hidden="1" x14ac:dyDescent="0.25">
      <c r="A61" s="31">
        <v>57</v>
      </c>
      <c r="B61" s="32"/>
      <c r="C61" s="33" t="str">
        <f>IF(AND(ISTEXT(B61),ISTEXT(#REF!)),"-","!")</f>
        <v>!</v>
      </c>
      <c r="D61" s="34">
        <f t="shared" si="0"/>
        <v>0</v>
      </c>
      <c r="E61" s="62" t="str">
        <f>_xlfn.IFNA(VLOOKUP(B61,Werte!A:D,2,0),"")</f>
        <v/>
      </c>
      <c r="F61" s="63"/>
      <c r="G61" s="62"/>
    </row>
    <row r="62" spans="1:7" hidden="1" x14ac:dyDescent="0.25">
      <c r="A62" s="31">
        <v>58</v>
      </c>
      <c r="B62" s="32"/>
      <c r="C62" s="33" t="str">
        <f>IF(AND(ISTEXT(B62),ISTEXT(#REF!)),"-","!")</f>
        <v>!</v>
      </c>
      <c r="D62" s="34">
        <f t="shared" si="0"/>
        <v>0</v>
      </c>
      <c r="E62" s="62" t="str">
        <f>_xlfn.IFNA(VLOOKUP(B62,Werte!A:D,2,0),"")</f>
        <v/>
      </c>
      <c r="F62" s="63"/>
      <c r="G62" s="62"/>
    </row>
    <row r="63" spans="1:7" hidden="1" x14ac:dyDescent="0.25">
      <c r="A63" s="31">
        <v>59</v>
      </c>
      <c r="B63" s="32"/>
      <c r="C63" s="33" t="str">
        <f>IF(AND(ISTEXT(B63),ISTEXT(#REF!)),"-","!")</f>
        <v>!</v>
      </c>
      <c r="D63" s="34">
        <f t="shared" si="0"/>
        <v>0</v>
      </c>
      <c r="E63" s="62" t="str">
        <f>_xlfn.IFNA(VLOOKUP(B63,Werte!A:D,2,0),"")</f>
        <v/>
      </c>
      <c r="F63" s="63"/>
      <c r="G63" s="62"/>
    </row>
    <row r="64" spans="1:7" hidden="1" x14ac:dyDescent="0.25">
      <c r="A64" s="31">
        <v>60</v>
      </c>
      <c r="B64" s="32"/>
      <c r="C64" s="33" t="str">
        <f>IF(AND(ISTEXT(B64),ISTEXT(#REF!)),"-","!")</f>
        <v>!</v>
      </c>
      <c r="D64" s="34">
        <f t="shared" si="0"/>
        <v>0</v>
      </c>
      <c r="E64" s="62" t="str">
        <f>_xlfn.IFNA(VLOOKUP(B64,Werte!A:D,2,0),"")</f>
        <v/>
      </c>
      <c r="F64" s="63"/>
      <c r="G64" s="62"/>
    </row>
    <row r="65" spans="1:7" hidden="1" x14ac:dyDescent="0.25">
      <c r="A65" s="31">
        <v>61</v>
      </c>
      <c r="B65" s="32"/>
      <c r="C65" s="33" t="str">
        <f>IF(AND(ISTEXT(B65),ISTEXT(#REF!)),"-","!")</f>
        <v>!</v>
      </c>
      <c r="D65" s="34">
        <f t="shared" si="0"/>
        <v>0</v>
      </c>
      <c r="E65" s="62" t="str">
        <f>_xlfn.IFNA(VLOOKUP(B65,Werte!A:D,2,0),"")</f>
        <v/>
      </c>
      <c r="F65" s="63"/>
      <c r="G65" s="62"/>
    </row>
    <row r="66" spans="1:7" hidden="1" x14ac:dyDescent="0.25">
      <c r="A66" s="31">
        <v>62</v>
      </c>
      <c r="B66" s="32"/>
      <c r="C66" s="33" t="str">
        <f>IF(AND(ISTEXT(B66),ISTEXT(#REF!)),"-","!")</f>
        <v>!</v>
      </c>
      <c r="D66" s="34">
        <f t="shared" si="0"/>
        <v>0</v>
      </c>
      <c r="E66" s="62" t="str">
        <f>_xlfn.IFNA(VLOOKUP(B66,Werte!A:D,2,0),"")</f>
        <v/>
      </c>
      <c r="F66" s="63"/>
      <c r="G66" s="62"/>
    </row>
    <row r="67" spans="1:7" hidden="1" x14ac:dyDescent="0.25">
      <c r="A67" s="31">
        <v>63</v>
      </c>
      <c r="B67" s="32"/>
      <c r="C67" s="33" t="str">
        <f>IF(AND(ISTEXT(B67),ISTEXT(#REF!)),"-","!")</f>
        <v>!</v>
      </c>
      <c r="D67" s="34">
        <f t="shared" si="0"/>
        <v>0</v>
      </c>
      <c r="E67" s="62" t="str">
        <f>_xlfn.IFNA(VLOOKUP(B67,Werte!A:D,2,0),"")</f>
        <v/>
      </c>
      <c r="F67" s="63"/>
      <c r="G67" s="62"/>
    </row>
    <row r="68" spans="1:7" hidden="1" x14ac:dyDescent="0.25">
      <c r="A68" s="31">
        <v>64</v>
      </c>
      <c r="B68" s="32"/>
      <c r="C68" s="33" t="str">
        <f>IF(AND(ISTEXT(B68),ISTEXT(#REF!)),"-","!")</f>
        <v>!</v>
      </c>
      <c r="D68" s="34">
        <f t="shared" si="0"/>
        <v>0</v>
      </c>
      <c r="E68" s="62" t="str">
        <f>_xlfn.IFNA(VLOOKUP(B68,Werte!A:D,2,0),"")</f>
        <v/>
      </c>
      <c r="F68" s="63"/>
      <c r="G68" s="62"/>
    </row>
    <row r="69" spans="1:7" hidden="1" x14ac:dyDescent="0.25">
      <c r="A69" s="31">
        <v>65</v>
      </c>
      <c r="B69" s="32"/>
      <c r="C69" s="33" t="str">
        <f>IF(AND(ISTEXT(B69),ISTEXT(#REF!)),"-","!")</f>
        <v>!</v>
      </c>
      <c r="D69" s="34">
        <f t="shared" si="0"/>
        <v>0</v>
      </c>
      <c r="E69" s="62" t="str">
        <f>_xlfn.IFNA(VLOOKUP(B69,Werte!A:D,2,0),"")</f>
        <v/>
      </c>
      <c r="F69" s="63"/>
      <c r="G69" s="62"/>
    </row>
    <row r="70" spans="1:7" hidden="1" x14ac:dyDescent="0.25">
      <c r="A70" s="31">
        <v>66</v>
      </c>
      <c r="B70" s="32"/>
      <c r="C70" s="33" t="str">
        <f>IF(AND(ISTEXT(B70),ISTEXT(#REF!)),"-","!")</f>
        <v>!</v>
      </c>
      <c r="D70" s="34">
        <f t="shared" ref="D70:D133" si="1">IF(CONCATENATE(E70&amp;F70&amp;G70)="",0,1)</f>
        <v>0</v>
      </c>
      <c r="E70" s="62" t="str">
        <f>_xlfn.IFNA(VLOOKUP(B70,Werte!A:D,2,0),"")</f>
        <v/>
      </c>
      <c r="F70" s="63"/>
      <c r="G70" s="62"/>
    </row>
    <row r="71" spans="1:7" hidden="1" x14ac:dyDescent="0.25">
      <c r="A71" s="31">
        <v>67</v>
      </c>
      <c r="B71" s="32"/>
      <c r="C71" s="33" t="str">
        <f>IF(AND(ISTEXT(B71),ISTEXT(#REF!)),"-","!")</f>
        <v>!</v>
      </c>
      <c r="D71" s="34">
        <f t="shared" si="1"/>
        <v>0</v>
      </c>
      <c r="E71" s="62" t="str">
        <f>_xlfn.IFNA(VLOOKUP(B71,Werte!A:D,2,0),"")</f>
        <v/>
      </c>
      <c r="F71" s="63"/>
      <c r="G71" s="62"/>
    </row>
    <row r="72" spans="1:7" hidden="1" x14ac:dyDescent="0.25">
      <c r="A72" s="31">
        <v>68</v>
      </c>
      <c r="B72" s="32"/>
      <c r="C72" s="33" t="str">
        <f>IF(AND(ISTEXT(B72),ISTEXT(#REF!)),"-","!")</f>
        <v>!</v>
      </c>
      <c r="D72" s="34">
        <f t="shared" si="1"/>
        <v>0</v>
      </c>
      <c r="E72" s="62" t="str">
        <f>_xlfn.IFNA(VLOOKUP(B72,Werte!A:D,2,0),"")</f>
        <v/>
      </c>
      <c r="F72" s="63"/>
      <c r="G72" s="62"/>
    </row>
    <row r="73" spans="1:7" hidden="1" x14ac:dyDescent="0.25">
      <c r="A73" s="31">
        <v>69</v>
      </c>
      <c r="B73" s="32"/>
      <c r="C73" s="33" t="str">
        <f>IF(AND(ISTEXT(B73),ISTEXT(#REF!)),"-","!")</f>
        <v>!</v>
      </c>
      <c r="D73" s="34">
        <f t="shared" si="1"/>
        <v>0</v>
      </c>
      <c r="E73" s="62" t="str">
        <f>_xlfn.IFNA(VLOOKUP(B73,Werte!A:D,2,0),"")</f>
        <v/>
      </c>
      <c r="F73" s="63"/>
      <c r="G73" s="62"/>
    </row>
    <row r="74" spans="1:7" hidden="1" x14ac:dyDescent="0.25">
      <c r="A74" s="31">
        <v>70</v>
      </c>
      <c r="B74" s="32"/>
      <c r="C74" s="33" t="str">
        <f>IF(AND(ISTEXT(B74),ISTEXT(#REF!)),"-","!")</f>
        <v>!</v>
      </c>
      <c r="D74" s="34">
        <f t="shared" si="1"/>
        <v>0</v>
      </c>
      <c r="E74" s="62" t="str">
        <f>_xlfn.IFNA(VLOOKUP(B74,Werte!A:D,2,0),"")</f>
        <v/>
      </c>
      <c r="F74" s="63"/>
      <c r="G74" s="62"/>
    </row>
    <row r="75" spans="1:7" hidden="1" x14ac:dyDescent="0.25">
      <c r="A75" s="31">
        <v>71</v>
      </c>
      <c r="B75" s="32"/>
      <c r="C75" s="33" t="str">
        <f>IF(AND(ISTEXT(B75),ISTEXT(#REF!)),"-","!")</f>
        <v>!</v>
      </c>
      <c r="D75" s="34">
        <f t="shared" si="1"/>
        <v>0</v>
      </c>
      <c r="E75" s="62" t="str">
        <f>_xlfn.IFNA(VLOOKUP(B75,Werte!A:D,2,0),"")</f>
        <v/>
      </c>
      <c r="F75" s="63"/>
      <c r="G75" s="62"/>
    </row>
    <row r="76" spans="1:7" hidden="1" x14ac:dyDescent="0.25">
      <c r="A76" s="31">
        <v>72</v>
      </c>
      <c r="B76" s="32"/>
      <c r="C76" s="33" t="str">
        <f>IF(AND(ISTEXT(B76),ISTEXT(#REF!)),"-","!")</f>
        <v>!</v>
      </c>
      <c r="D76" s="34">
        <f t="shared" si="1"/>
        <v>0</v>
      </c>
      <c r="E76" s="62" t="str">
        <f>_xlfn.IFNA(VLOOKUP(B76,Werte!A:D,2,0),"")</f>
        <v/>
      </c>
      <c r="F76" s="63"/>
      <c r="G76" s="62"/>
    </row>
    <row r="77" spans="1:7" hidden="1" x14ac:dyDescent="0.25">
      <c r="A77" s="31">
        <v>73</v>
      </c>
      <c r="B77" s="32"/>
      <c r="C77" s="33" t="str">
        <f>IF(AND(ISTEXT(B77),ISTEXT(#REF!)),"-","!")</f>
        <v>!</v>
      </c>
      <c r="D77" s="34">
        <f t="shared" si="1"/>
        <v>0</v>
      </c>
      <c r="E77" s="62" t="str">
        <f>_xlfn.IFNA(VLOOKUP(B77,Werte!A:D,2,0),"")</f>
        <v/>
      </c>
      <c r="F77" s="63"/>
      <c r="G77" s="62"/>
    </row>
    <row r="78" spans="1:7" hidden="1" x14ac:dyDescent="0.25">
      <c r="A78" s="31">
        <v>74</v>
      </c>
      <c r="B78" s="32"/>
      <c r="C78" s="33" t="str">
        <f>IF(AND(ISTEXT(B78),ISTEXT(#REF!)),"-","!")</f>
        <v>!</v>
      </c>
      <c r="D78" s="34">
        <f t="shared" si="1"/>
        <v>0</v>
      </c>
      <c r="E78" s="62" t="str">
        <f>_xlfn.IFNA(VLOOKUP(B78,Werte!A:D,2,0),"")</f>
        <v/>
      </c>
      <c r="F78" s="63"/>
      <c r="G78" s="62"/>
    </row>
    <row r="79" spans="1:7" hidden="1" x14ac:dyDescent="0.25">
      <c r="A79" s="31">
        <v>75</v>
      </c>
      <c r="B79" s="32"/>
      <c r="C79" s="33" t="str">
        <f>IF(AND(ISTEXT(B79),ISTEXT(#REF!)),"-","!")</f>
        <v>!</v>
      </c>
      <c r="D79" s="34">
        <f t="shared" si="1"/>
        <v>0</v>
      </c>
      <c r="E79" s="62" t="str">
        <f>_xlfn.IFNA(VLOOKUP(B79,Werte!A:D,2,0),"")</f>
        <v/>
      </c>
      <c r="F79" s="63"/>
      <c r="G79" s="62"/>
    </row>
    <row r="80" spans="1:7" hidden="1" x14ac:dyDescent="0.25">
      <c r="A80" s="31">
        <v>76</v>
      </c>
      <c r="B80" s="32"/>
      <c r="C80" s="33" t="str">
        <f>IF(AND(ISTEXT(B80),ISTEXT(#REF!)),"-","!")</f>
        <v>!</v>
      </c>
      <c r="D80" s="34">
        <f t="shared" si="1"/>
        <v>0</v>
      </c>
      <c r="E80" s="62" t="str">
        <f>_xlfn.IFNA(VLOOKUP(B80,Werte!A:D,2,0),"")</f>
        <v/>
      </c>
      <c r="F80" s="63"/>
      <c r="G80" s="62"/>
    </row>
    <row r="81" spans="1:7" hidden="1" x14ac:dyDescent="0.25">
      <c r="A81" s="31">
        <v>77</v>
      </c>
      <c r="B81" s="32"/>
      <c r="C81" s="33" t="str">
        <f>IF(AND(ISTEXT(B81),ISTEXT(#REF!)),"-","!")</f>
        <v>!</v>
      </c>
      <c r="D81" s="34">
        <f t="shared" si="1"/>
        <v>0</v>
      </c>
      <c r="E81" s="62" t="str">
        <f>_xlfn.IFNA(VLOOKUP(B81,Werte!A:D,2,0),"")</f>
        <v/>
      </c>
      <c r="F81" s="63"/>
      <c r="G81" s="62"/>
    </row>
    <row r="82" spans="1:7" hidden="1" x14ac:dyDescent="0.25">
      <c r="A82" s="31">
        <v>78</v>
      </c>
      <c r="B82" s="32"/>
      <c r="C82" s="33" t="str">
        <f>IF(AND(ISTEXT(B82),ISTEXT(#REF!)),"-","!")</f>
        <v>!</v>
      </c>
      <c r="D82" s="34">
        <f t="shared" si="1"/>
        <v>0</v>
      </c>
      <c r="E82" s="62" t="str">
        <f>_xlfn.IFNA(VLOOKUP(B82,Werte!A:D,2,0),"")</f>
        <v/>
      </c>
      <c r="F82" s="63"/>
      <c r="G82" s="62"/>
    </row>
    <row r="83" spans="1:7" hidden="1" x14ac:dyDescent="0.25">
      <c r="A83" s="31">
        <v>79</v>
      </c>
      <c r="B83" s="32"/>
      <c r="C83" s="33" t="str">
        <f>IF(AND(ISTEXT(B83),ISTEXT(#REF!)),"-","!")</f>
        <v>!</v>
      </c>
      <c r="D83" s="34">
        <f t="shared" si="1"/>
        <v>0</v>
      </c>
      <c r="E83" s="62" t="str">
        <f>_xlfn.IFNA(VLOOKUP(B83,Werte!A:D,2,0),"")</f>
        <v/>
      </c>
      <c r="F83" s="63"/>
      <c r="G83" s="62"/>
    </row>
    <row r="84" spans="1:7" hidden="1" x14ac:dyDescent="0.25">
      <c r="A84" s="31">
        <v>80</v>
      </c>
      <c r="B84" s="32"/>
      <c r="C84" s="33" t="str">
        <f>IF(AND(ISTEXT(B84),ISTEXT(#REF!)),"-","!")</f>
        <v>!</v>
      </c>
      <c r="D84" s="34">
        <f t="shared" si="1"/>
        <v>0</v>
      </c>
      <c r="E84" s="62" t="str">
        <f>_xlfn.IFNA(VLOOKUP(B84,Werte!A:D,2,0),"")</f>
        <v/>
      </c>
      <c r="F84" s="63"/>
      <c r="G84" s="62"/>
    </row>
    <row r="85" spans="1:7" hidden="1" x14ac:dyDescent="0.25">
      <c r="A85" s="31">
        <v>81</v>
      </c>
      <c r="B85" s="32"/>
      <c r="C85" s="33" t="str">
        <f>IF(AND(ISTEXT(B85),ISTEXT(#REF!)),"-","!")</f>
        <v>!</v>
      </c>
      <c r="D85" s="34">
        <f t="shared" si="1"/>
        <v>0</v>
      </c>
      <c r="E85" s="62" t="str">
        <f>_xlfn.IFNA(VLOOKUP(B85,Werte!A:D,2,0),"")</f>
        <v/>
      </c>
      <c r="F85" s="63"/>
      <c r="G85" s="62"/>
    </row>
    <row r="86" spans="1:7" hidden="1" x14ac:dyDescent="0.25">
      <c r="A86" s="31">
        <v>82</v>
      </c>
      <c r="B86" s="32"/>
      <c r="C86" s="33" t="str">
        <f>IF(AND(ISTEXT(B86),ISTEXT(#REF!)),"-","!")</f>
        <v>!</v>
      </c>
      <c r="D86" s="34">
        <f t="shared" si="1"/>
        <v>0</v>
      </c>
      <c r="E86" s="62" t="str">
        <f>_xlfn.IFNA(VLOOKUP(B86,Werte!A:D,2,0),"")</f>
        <v/>
      </c>
      <c r="F86" s="63"/>
      <c r="G86" s="62"/>
    </row>
    <row r="87" spans="1:7" hidden="1" x14ac:dyDescent="0.25">
      <c r="A87" s="31">
        <v>83</v>
      </c>
      <c r="B87" s="32"/>
      <c r="C87" s="33" t="str">
        <f>IF(AND(ISTEXT(B87),ISTEXT(#REF!)),"-","!")</f>
        <v>!</v>
      </c>
      <c r="D87" s="34">
        <f t="shared" si="1"/>
        <v>0</v>
      </c>
      <c r="E87" s="62" t="str">
        <f>_xlfn.IFNA(VLOOKUP(B87,Werte!A:D,2,0),"")</f>
        <v/>
      </c>
      <c r="F87" s="63"/>
      <c r="G87" s="62"/>
    </row>
    <row r="88" spans="1:7" hidden="1" x14ac:dyDescent="0.25">
      <c r="A88" s="31">
        <v>84</v>
      </c>
      <c r="B88" s="32"/>
      <c r="C88" s="33" t="str">
        <f>IF(AND(ISTEXT(B88),ISTEXT(#REF!)),"-","!")</f>
        <v>!</v>
      </c>
      <c r="D88" s="34">
        <f t="shared" si="1"/>
        <v>0</v>
      </c>
      <c r="E88" s="62" t="str">
        <f>_xlfn.IFNA(VLOOKUP(B88,Werte!A:D,2,0),"")</f>
        <v/>
      </c>
      <c r="F88" s="63"/>
      <c r="G88" s="62"/>
    </row>
    <row r="89" spans="1:7" hidden="1" x14ac:dyDescent="0.25">
      <c r="A89" s="31">
        <v>85</v>
      </c>
      <c r="B89" s="32"/>
      <c r="C89" s="33" t="str">
        <f>IF(AND(ISTEXT(B89),ISTEXT(#REF!)),"-","!")</f>
        <v>!</v>
      </c>
      <c r="D89" s="34">
        <f t="shared" si="1"/>
        <v>0</v>
      </c>
      <c r="E89" s="62" t="str">
        <f>_xlfn.IFNA(VLOOKUP(B89,Werte!A:D,2,0),"")</f>
        <v/>
      </c>
      <c r="F89" s="63"/>
      <c r="G89" s="62"/>
    </row>
    <row r="90" spans="1:7" hidden="1" x14ac:dyDescent="0.25">
      <c r="A90" s="31">
        <v>86</v>
      </c>
      <c r="B90" s="32"/>
      <c r="C90" s="33" t="str">
        <f>IF(AND(ISTEXT(B90),ISTEXT(#REF!)),"-","!")</f>
        <v>!</v>
      </c>
      <c r="D90" s="34">
        <f t="shared" si="1"/>
        <v>0</v>
      </c>
      <c r="E90" s="62" t="str">
        <f>_xlfn.IFNA(VLOOKUP(B90,Werte!A:D,2,0),"")</f>
        <v/>
      </c>
      <c r="F90" s="63"/>
      <c r="G90" s="62"/>
    </row>
    <row r="91" spans="1:7" hidden="1" x14ac:dyDescent="0.25">
      <c r="A91" s="31">
        <v>87</v>
      </c>
      <c r="B91" s="32"/>
      <c r="C91" s="33" t="str">
        <f>IF(AND(ISTEXT(B91),ISTEXT(#REF!)),"-","!")</f>
        <v>!</v>
      </c>
      <c r="D91" s="34">
        <f t="shared" si="1"/>
        <v>0</v>
      </c>
      <c r="E91" s="62" t="str">
        <f>_xlfn.IFNA(VLOOKUP(B91,Werte!A:D,2,0),"")</f>
        <v/>
      </c>
      <c r="F91" s="63"/>
      <c r="G91" s="62"/>
    </row>
    <row r="92" spans="1:7" hidden="1" x14ac:dyDescent="0.25">
      <c r="A92" s="31">
        <v>88</v>
      </c>
      <c r="B92" s="32"/>
      <c r="C92" s="33" t="str">
        <f>IF(AND(ISTEXT(B92),ISTEXT(#REF!)),"-","!")</f>
        <v>!</v>
      </c>
      <c r="D92" s="34">
        <f t="shared" si="1"/>
        <v>0</v>
      </c>
      <c r="E92" s="62" t="str">
        <f>_xlfn.IFNA(VLOOKUP(B92,Werte!A:D,2,0),"")</f>
        <v/>
      </c>
      <c r="F92" s="63"/>
      <c r="G92" s="62"/>
    </row>
    <row r="93" spans="1:7" hidden="1" x14ac:dyDescent="0.25">
      <c r="A93" s="31">
        <v>89</v>
      </c>
      <c r="B93" s="32"/>
      <c r="C93" s="33" t="str">
        <f>IF(AND(ISTEXT(B93),ISTEXT(#REF!)),"-","!")</f>
        <v>!</v>
      </c>
      <c r="D93" s="34">
        <f t="shared" si="1"/>
        <v>0</v>
      </c>
      <c r="E93" s="62" t="str">
        <f>_xlfn.IFNA(VLOOKUP(B93,Werte!A:D,2,0),"")</f>
        <v/>
      </c>
      <c r="F93" s="63"/>
      <c r="G93" s="62"/>
    </row>
    <row r="94" spans="1:7" hidden="1" x14ac:dyDescent="0.25">
      <c r="A94" s="31">
        <v>90</v>
      </c>
      <c r="B94" s="32"/>
      <c r="C94" s="33" t="str">
        <f>IF(AND(ISTEXT(B94),ISTEXT(#REF!)),"-","!")</f>
        <v>!</v>
      </c>
      <c r="D94" s="34">
        <f t="shared" si="1"/>
        <v>0</v>
      </c>
      <c r="E94" s="62" t="str">
        <f>_xlfn.IFNA(VLOOKUP(B94,Werte!A:D,2,0),"")</f>
        <v/>
      </c>
      <c r="F94" s="63"/>
      <c r="G94" s="62"/>
    </row>
    <row r="95" spans="1:7" hidden="1" x14ac:dyDescent="0.25">
      <c r="A95" s="31">
        <v>91</v>
      </c>
      <c r="B95" s="32"/>
      <c r="C95" s="33" t="str">
        <f>IF(AND(ISTEXT(B95),ISTEXT(#REF!)),"-","!")</f>
        <v>!</v>
      </c>
      <c r="D95" s="34">
        <f t="shared" si="1"/>
        <v>0</v>
      </c>
      <c r="E95" s="62" t="str">
        <f>_xlfn.IFNA(VLOOKUP(B95,Werte!A:D,2,0),"")</f>
        <v/>
      </c>
      <c r="F95" s="63"/>
      <c r="G95" s="62"/>
    </row>
    <row r="96" spans="1:7" hidden="1" x14ac:dyDescent="0.25">
      <c r="A96" s="31">
        <v>92</v>
      </c>
      <c r="B96" s="32"/>
      <c r="C96" s="33" t="str">
        <f>IF(AND(ISTEXT(B96),ISTEXT(#REF!)),"-","!")</f>
        <v>!</v>
      </c>
      <c r="D96" s="34">
        <f t="shared" si="1"/>
        <v>0</v>
      </c>
      <c r="E96" s="62" t="str">
        <f>_xlfn.IFNA(VLOOKUP(B96,Werte!A:D,2,0),"")</f>
        <v/>
      </c>
      <c r="F96" s="63"/>
      <c r="G96" s="62"/>
    </row>
    <row r="97" spans="1:7" hidden="1" x14ac:dyDescent="0.25">
      <c r="A97" s="31">
        <v>93</v>
      </c>
      <c r="B97" s="32"/>
      <c r="C97" s="33" t="str">
        <f>IF(AND(ISTEXT(B97),ISTEXT(#REF!)),"-","!")</f>
        <v>!</v>
      </c>
      <c r="D97" s="34">
        <f t="shared" si="1"/>
        <v>0</v>
      </c>
      <c r="E97" s="62" t="str">
        <f>_xlfn.IFNA(VLOOKUP(B97,Werte!A:D,2,0),"")</f>
        <v/>
      </c>
      <c r="F97" s="63"/>
      <c r="G97" s="62"/>
    </row>
    <row r="98" spans="1:7" hidden="1" x14ac:dyDescent="0.25">
      <c r="A98" s="31">
        <v>94</v>
      </c>
      <c r="B98" s="32"/>
      <c r="C98" s="33" t="str">
        <f>IF(AND(ISTEXT(B98),ISTEXT(#REF!)),"-","!")</f>
        <v>!</v>
      </c>
      <c r="D98" s="34">
        <f t="shared" si="1"/>
        <v>0</v>
      </c>
      <c r="E98" s="62" t="str">
        <f>_xlfn.IFNA(VLOOKUP(B98,Werte!A:D,2,0),"")</f>
        <v/>
      </c>
      <c r="F98" s="63"/>
      <c r="G98" s="62"/>
    </row>
    <row r="99" spans="1:7" hidden="1" x14ac:dyDescent="0.25">
      <c r="A99" s="31">
        <v>95</v>
      </c>
      <c r="B99" s="32"/>
      <c r="C99" s="33" t="str">
        <f>IF(AND(ISTEXT(B99),ISTEXT(#REF!)),"-","!")</f>
        <v>!</v>
      </c>
      <c r="D99" s="34">
        <f t="shared" si="1"/>
        <v>0</v>
      </c>
      <c r="E99" s="62" t="str">
        <f>_xlfn.IFNA(VLOOKUP(B99,Werte!A:D,2,0),"")</f>
        <v/>
      </c>
      <c r="F99" s="63"/>
      <c r="G99" s="62"/>
    </row>
    <row r="100" spans="1:7" hidden="1" x14ac:dyDescent="0.25">
      <c r="A100" s="31">
        <v>96</v>
      </c>
      <c r="B100" s="32"/>
      <c r="C100" s="33" t="str">
        <f>IF(AND(ISTEXT(B100),ISTEXT(#REF!)),"-","!")</f>
        <v>!</v>
      </c>
      <c r="D100" s="34">
        <f t="shared" si="1"/>
        <v>0</v>
      </c>
      <c r="E100" s="62" t="str">
        <f>_xlfn.IFNA(VLOOKUP(B100,Werte!A:D,2,0),"")</f>
        <v/>
      </c>
      <c r="F100" s="63"/>
      <c r="G100" s="62"/>
    </row>
    <row r="101" spans="1:7" hidden="1" x14ac:dyDescent="0.25">
      <c r="A101" s="31">
        <v>97</v>
      </c>
      <c r="B101" s="32"/>
      <c r="C101" s="33" t="str">
        <f>IF(AND(ISTEXT(B101),ISTEXT(#REF!)),"-","!")</f>
        <v>!</v>
      </c>
      <c r="D101" s="34">
        <f t="shared" si="1"/>
        <v>0</v>
      </c>
      <c r="E101" s="62" t="str">
        <f>_xlfn.IFNA(VLOOKUP(B101,Werte!A:D,2,0),"")</f>
        <v/>
      </c>
      <c r="F101" s="63"/>
      <c r="G101" s="62"/>
    </row>
    <row r="102" spans="1:7" hidden="1" x14ac:dyDescent="0.25">
      <c r="A102" s="31">
        <v>98</v>
      </c>
      <c r="B102" s="32"/>
      <c r="C102" s="33" t="str">
        <f>IF(AND(ISTEXT(B102),ISTEXT(#REF!)),"-","!")</f>
        <v>!</v>
      </c>
      <c r="D102" s="34">
        <f t="shared" si="1"/>
        <v>0</v>
      </c>
      <c r="E102" s="62" t="str">
        <f>_xlfn.IFNA(VLOOKUP(B102,Werte!A:D,2,0),"")</f>
        <v/>
      </c>
      <c r="F102" s="63"/>
      <c r="G102" s="62"/>
    </row>
    <row r="103" spans="1:7" hidden="1" x14ac:dyDescent="0.25">
      <c r="A103" s="31">
        <v>99</v>
      </c>
      <c r="B103" s="32"/>
      <c r="C103" s="33" t="str">
        <f>IF(AND(ISTEXT(B103),ISTEXT(#REF!)),"-","!")</f>
        <v>!</v>
      </c>
      <c r="D103" s="34">
        <f t="shared" si="1"/>
        <v>0</v>
      </c>
      <c r="E103" s="62" t="str">
        <f>_xlfn.IFNA(VLOOKUP(B103,Werte!A:D,2,0),"")</f>
        <v/>
      </c>
      <c r="F103" s="63"/>
      <c r="G103" s="62"/>
    </row>
    <row r="104" spans="1:7" hidden="1" x14ac:dyDescent="0.25">
      <c r="A104" s="31">
        <v>100</v>
      </c>
      <c r="B104" s="32"/>
      <c r="C104" s="33" t="str">
        <f>IF(AND(ISTEXT(B104),ISTEXT(#REF!)),"-","!")</f>
        <v>!</v>
      </c>
      <c r="D104" s="34">
        <f t="shared" si="1"/>
        <v>0</v>
      </c>
      <c r="E104" s="62" t="str">
        <f>_xlfn.IFNA(VLOOKUP(B104,Werte!A:D,2,0),"")</f>
        <v/>
      </c>
      <c r="F104" s="63"/>
      <c r="G104" s="62"/>
    </row>
    <row r="105" spans="1:7" hidden="1" x14ac:dyDescent="0.25">
      <c r="A105" s="31">
        <v>101</v>
      </c>
      <c r="B105" s="32"/>
      <c r="C105" s="33" t="str">
        <f>IF(AND(ISTEXT(B105),ISTEXT(#REF!)),"-","!")</f>
        <v>!</v>
      </c>
      <c r="D105" s="34">
        <f t="shared" si="1"/>
        <v>0</v>
      </c>
      <c r="E105" s="62" t="str">
        <f>_xlfn.IFNA(VLOOKUP(B105,Werte!A:D,2,0),"")</f>
        <v/>
      </c>
      <c r="F105" s="63"/>
      <c r="G105" s="62"/>
    </row>
    <row r="106" spans="1:7" hidden="1" x14ac:dyDescent="0.25">
      <c r="A106" s="31">
        <v>102</v>
      </c>
      <c r="B106" s="32"/>
      <c r="C106" s="33" t="str">
        <f>IF(AND(ISTEXT(B106),ISTEXT(#REF!)),"-","!")</f>
        <v>!</v>
      </c>
      <c r="D106" s="34">
        <f t="shared" si="1"/>
        <v>0</v>
      </c>
      <c r="E106" s="62" t="str">
        <f>_xlfn.IFNA(VLOOKUP(B106,Werte!A:D,2,0),"")</f>
        <v/>
      </c>
      <c r="F106" s="63"/>
      <c r="G106" s="62"/>
    </row>
    <row r="107" spans="1:7" hidden="1" x14ac:dyDescent="0.25">
      <c r="A107" s="31">
        <v>103</v>
      </c>
      <c r="B107" s="32"/>
      <c r="C107" s="33" t="str">
        <f>IF(AND(ISTEXT(B107),ISTEXT(#REF!)),"-","!")</f>
        <v>!</v>
      </c>
      <c r="D107" s="34">
        <f t="shared" si="1"/>
        <v>0</v>
      </c>
      <c r="E107" s="62" t="str">
        <f>_xlfn.IFNA(VLOOKUP(B107,Werte!A:D,2,0),"")</f>
        <v/>
      </c>
      <c r="F107" s="63"/>
      <c r="G107" s="62"/>
    </row>
    <row r="108" spans="1:7" hidden="1" x14ac:dyDescent="0.25">
      <c r="A108" s="31">
        <v>104</v>
      </c>
      <c r="B108" s="32"/>
      <c r="C108" s="33" t="str">
        <f>IF(AND(ISTEXT(B108),ISTEXT(#REF!)),"-","!")</f>
        <v>!</v>
      </c>
      <c r="D108" s="34">
        <f t="shared" si="1"/>
        <v>0</v>
      </c>
      <c r="E108" s="62" t="str">
        <f>_xlfn.IFNA(VLOOKUP(B108,Werte!A:D,2,0),"")</f>
        <v/>
      </c>
      <c r="F108" s="63"/>
      <c r="G108" s="62"/>
    </row>
    <row r="109" spans="1:7" hidden="1" x14ac:dyDescent="0.25">
      <c r="A109" s="31">
        <v>105</v>
      </c>
      <c r="B109" s="32"/>
      <c r="C109" s="33" t="str">
        <f>IF(AND(ISTEXT(B109),ISTEXT(#REF!)),"-","!")</f>
        <v>!</v>
      </c>
      <c r="D109" s="34">
        <f t="shared" si="1"/>
        <v>0</v>
      </c>
      <c r="E109" s="62" t="str">
        <f>_xlfn.IFNA(VLOOKUP(B109,Werte!A:D,2,0),"")</f>
        <v/>
      </c>
      <c r="F109" s="63"/>
      <c r="G109" s="62"/>
    </row>
    <row r="110" spans="1:7" hidden="1" x14ac:dyDescent="0.25">
      <c r="A110" s="31">
        <v>106</v>
      </c>
      <c r="B110" s="32"/>
      <c r="C110" s="33" t="str">
        <f>IF(AND(ISTEXT(B110),ISTEXT(#REF!)),"-","!")</f>
        <v>!</v>
      </c>
      <c r="D110" s="34">
        <f t="shared" si="1"/>
        <v>0</v>
      </c>
      <c r="E110" s="62" t="str">
        <f>_xlfn.IFNA(VLOOKUP(B110,Werte!A:D,2,0),"")</f>
        <v/>
      </c>
      <c r="F110" s="63"/>
      <c r="G110" s="62"/>
    </row>
    <row r="111" spans="1:7" hidden="1" x14ac:dyDescent="0.25">
      <c r="A111" s="31">
        <v>107</v>
      </c>
      <c r="B111" s="32"/>
      <c r="C111" s="33" t="str">
        <f>IF(AND(ISTEXT(B111),ISTEXT(#REF!)),"-","!")</f>
        <v>!</v>
      </c>
      <c r="D111" s="34">
        <f t="shared" si="1"/>
        <v>0</v>
      </c>
      <c r="E111" s="62" t="str">
        <f>_xlfn.IFNA(VLOOKUP(B111,Werte!A:D,2,0),"")</f>
        <v/>
      </c>
      <c r="F111" s="63"/>
      <c r="G111" s="62"/>
    </row>
    <row r="112" spans="1:7" hidden="1" x14ac:dyDescent="0.25">
      <c r="A112" s="31">
        <v>108</v>
      </c>
      <c r="B112" s="32"/>
      <c r="C112" s="33" t="str">
        <f>IF(AND(ISTEXT(B112),ISTEXT(#REF!)),"-","!")</f>
        <v>!</v>
      </c>
      <c r="D112" s="34">
        <f t="shared" si="1"/>
        <v>0</v>
      </c>
      <c r="E112" s="62" t="str">
        <f>_xlfn.IFNA(VLOOKUP(B112,Werte!A:D,2,0),"")</f>
        <v/>
      </c>
      <c r="F112" s="63"/>
      <c r="G112" s="62"/>
    </row>
    <row r="113" spans="1:7" hidden="1" x14ac:dyDescent="0.25">
      <c r="A113" s="31">
        <v>109</v>
      </c>
      <c r="B113" s="32"/>
      <c r="C113" s="33" t="str">
        <f>IF(AND(ISTEXT(B113),ISTEXT(#REF!)),"-","!")</f>
        <v>!</v>
      </c>
      <c r="D113" s="34">
        <f t="shared" si="1"/>
        <v>0</v>
      </c>
      <c r="E113" s="62" t="str">
        <f>_xlfn.IFNA(VLOOKUP(B113,Werte!A:D,2,0),"")</f>
        <v/>
      </c>
      <c r="F113" s="63"/>
      <c r="G113" s="62"/>
    </row>
    <row r="114" spans="1:7" hidden="1" x14ac:dyDescent="0.25">
      <c r="A114" s="31">
        <v>110</v>
      </c>
      <c r="B114" s="32"/>
      <c r="C114" s="33" t="str">
        <f>IF(AND(ISTEXT(B114),ISTEXT(#REF!)),"-","!")</f>
        <v>!</v>
      </c>
      <c r="D114" s="34">
        <f t="shared" si="1"/>
        <v>0</v>
      </c>
      <c r="E114" s="62" t="str">
        <f>_xlfn.IFNA(VLOOKUP(B114,Werte!A:D,2,0),"")</f>
        <v/>
      </c>
      <c r="F114" s="63"/>
      <c r="G114" s="62"/>
    </row>
    <row r="115" spans="1:7" hidden="1" x14ac:dyDescent="0.25">
      <c r="A115" s="31">
        <v>111</v>
      </c>
      <c r="B115" s="32"/>
      <c r="C115" s="33" t="str">
        <f>IF(AND(ISTEXT(B115),ISTEXT(#REF!)),"-","!")</f>
        <v>!</v>
      </c>
      <c r="D115" s="34">
        <f t="shared" si="1"/>
        <v>0</v>
      </c>
      <c r="E115" s="62" t="str">
        <f>_xlfn.IFNA(VLOOKUP(B115,Werte!A:D,2,0),"")</f>
        <v/>
      </c>
      <c r="F115" s="63"/>
      <c r="G115" s="62"/>
    </row>
    <row r="116" spans="1:7" hidden="1" x14ac:dyDescent="0.25">
      <c r="A116" s="31">
        <v>112</v>
      </c>
      <c r="B116" s="32"/>
      <c r="C116" s="33" t="str">
        <f>IF(AND(ISTEXT(B116),ISTEXT(#REF!)),"-","!")</f>
        <v>!</v>
      </c>
      <c r="D116" s="34">
        <f t="shared" si="1"/>
        <v>0</v>
      </c>
      <c r="E116" s="62" t="str">
        <f>_xlfn.IFNA(VLOOKUP(B116,Werte!A:D,2,0),"")</f>
        <v/>
      </c>
      <c r="F116" s="63"/>
      <c r="G116" s="62"/>
    </row>
    <row r="117" spans="1:7" hidden="1" x14ac:dyDescent="0.25">
      <c r="A117" s="31">
        <v>113</v>
      </c>
      <c r="B117" s="32"/>
      <c r="C117" s="33" t="str">
        <f>IF(AND(ISTEXT(B117),ISTEXT(#REF!)),"-","!")</f>
        <v>!</v>
      </c>
      <c r="D117" s="34">
        <f t="shared" si="1"/>
        <v>0</v>
      </c>
      <c r="E117" s="62" t="str">
        <f>_xlfn.IFNA(VLOOKUP(B117,Werte!A:D,2,0),"")</f>
        <v/>
      </c>
      <c r="F117" s="63"/>
      <c r="G117" s="62"/>
    </row>
    <row r="118" spans="1:7" hidden="1" x14ac:dyDescent="0.25">
      <c r="A118" s="31">
        <v>114</v>
      </c>
      <c r="B118" s="32"/>
      <c r="C118" s="33" t="str">
        <f>IF(AND(ISTEXT(B118),ISTEXT(#REF!)),"-","!")</f>
        <v>!</v>
      </c>
      <c r="D118" s="34">
        <f t="shared" si="1"/>
        <v>0</v>
      </c>
      <c r="E118" s="62" t="str">
        <f>_xlfn.IFNA(VLOOKUP(B118,Werte!A:D,2,0),"")</f>
        <v/>
      </c>
      <c r="F118" s="63"/>
      <c r="G118" s="62"/>
    </row>
    <row r="119" spans="1:7" hidden="1" x14ac:dyDescent="0.25">
      <c r="A119" s="31">
        <v>115</v>
      </c>
      <c r="B119" s="32"/>
      <c r="C119" s="33" t="str">
        <f>IF(AND(ISTEXT(B119),ISTEXT(#REF!)),"-","!")</f>
        <v>!</v>
      </c>
      <c r="D119" s="34">
        <f t="shared" si="1"/>
        <v>0</v>
      </c>
      <c r="E119" s="62" t="str">
        <f>_xlfn.IFNA(VLOOKUP(B119,Werte!A:D,2,0),"")</f>
        <v/>
      </c>
      <c r="F119" s="63"/>
      <c r="G119" s="62"/>
    </row>
    <row r="120" spans="1:7" hidden="1" x14ac:dyDescent="0.25">
      <c r="A120" s="31">
        <v>116</v>
      </c>
      <c r="B120" s="32"/>
      <c r="C120" s="33" t="str">
        <f>IF(AND(ISTEXT(B120),ISTEXT(#REF!)),"-","!")</f>
        <v>!</v>
      </c>
      <c r="D120" s="34">
        <f t="shared" si="1"/>
        <v>0</v>
      </c>
      <c r="E120" s="62" t="str">
        <f>_xlfn.IFNA(VLOOKUP(B120,Werte!A:D,2,0),"")</f>
        <v/>
      </c>
      <c r="F120" s="63"/>
      <c r="G120" s="62"/>
    </row>
    <row r="121" spans="1:7" hidden="1" x14ac:dyDescent="0.25">
      <c r="A121" s="31">
        <v>117</v>
      </c>
      <c r="B121" s="32"/>
      <c r="C121" s="33" t="str">
        <f>IF(AND(ISTEXT(B121),ISTEXT(#REF!)),"-","!")</f>
        <v>!</v>
      </c>
      <c r="D121" s="34">
        <f t="shared" si="1"/>
        <v>0</v>
      </c>
      <c r="E121" s="62" t="str">
        <f>_xlfn.IFNA(VLOOKUP(B121,Werte!A:D,2,0),"")</f>
        <v/>
      </c>
      <c r="F121" s="63"/>
      <c r="G121" s="62"/>
    </row>
    <row r="122" spans="1:7" hidden="1" x14ac:dyDescent="0.25">
      <c r="A122" s="31">
        <v>118</v>
      </c>
      <c r="B122" s="32"/>
      <c r="C122" s="33" t="str">
        <f>IF(AND(ISTEXT(B122),ISTEXT(#REF!)),"-","!")</f>
        <v>!</v>
      </c>
      <c r="D122" s="34">
        <f t="shared" si="1"/>
        <v>0</v>
      </c>
      <c r="E122" s="62" t="str">
        <f>_xlfn.IFNA(VLOOKUP(B122,Werte!A:D,2,0),"")</f>
        <v/>
      </c>
      <c r="F122" s="63"/>
      <c r="G122" s="62"/>
    </row>
    <row r="123" spans="1:7" hidden="1" x14ac:dyDescent="0.25">
      <c r="A123" s="31">
        <v>119</v>
      </c>
      <c r="B123" s="32"/>
      <c r="C123" s="33" t="str">
        <f>IF(AND(ISTEXT(B123),ISTEXT(#REF!)),"-","!")</f>
        <v>!</v>
      </c>
      <c r="D123" s="34">
        <f t="shared" si="1"/>
        <v>0</v>
      </c>
      <c r="E123" s="62" t="str">
        <f>_xlfn.IFNA(VLOOKUP(B123,Werte!A:D,2,0),"")</f>
        <v/>
      </c>
      <c r="F123" s="63"/>
      <c r="G123" s="62"/>
    </row>
    <row r="124" spans="1:7" hidden="1" x14ac:dyDescent="0.25">
      <c r="A124" s="31">
        <v>120</v>
      </c>
      <c r="B124" s="32"/>
      <c r="C124" s="33" t="str">
        <f>IF(AND(ISTEXT(B124),ISTEXT(#REF!)),"-","!")</f>
        <v>!</v>
      </c>
      <c r="D124" s="34">
        <f t="shared" si="1"/>
        <v>0</v>
      </c>
      <c r="E124" s="62" t="str">
        <f>_xlfn.IFNA(VLOOKUP(B124,Werte!A:D,2,0),"")</f>
        <v/>
      </c>
      <c r="F124" s="63"/>
      <c r="G124" s="62"/>
    </row>
    <row r="125" spans="1:7" hidden="1" x14ac:dyDescent="0.25">
      <c r="A125" s="31">
        <v>121</v>
      </c>
      <c r="B125" s="32"/>
      <c r="C125" s="33" t="str">
        <f>IF(AND(ISTEXT(B125),ISTEXT(#REF!)),"-","!")</f>
        <v>!</v>
      </c>
      <c r="D125" s="34">
        <f t="shared" si="1"/>
        <v>0</v>
      </c>
      <c r="E125" s="62" t="str">
        <f>_xlfn.IFNA(VLOOKUP(B125,Werte!A:D,2,0),"")</f>
        <v/>
      </c>
      <c r="F125" s="63"/>
      <c r="G125" s="62"/>
    </row>
    <row r="126" spans="1:7" hidden="1" x14ac:dyDescent="0.25">
      <c r="A126" s="31">
        <v>122</v>
      </c>
      <c r="B126" s="32"/>
      <c r="C126" s="33" t="str">
        <f>IF(AND(ISTEXT(B126),ISTEXT(#REF!)),"-","!")</f>
        <v>!</v>
      </c>
      <c r="D126" s="34">
        <f t="shared" si="1"/>
        <v>0</v>
      </c>
      <c r="E126" s="62" t="str">
        <f>_xlfn.IFNA(VLOOKUP(B126,Werte!A:D,2,0),"")</f>
        <v/>
      </c>
      <c r="F126" s="63"/>
      <c r="G126" s="62"/>
    </row>
    <row r="127" spans="1:7" hidden="1" x14ac:dyDescent="0.25">
      <c r="A127" s="31">
        <v>123</v>
      </c>
      <c r="B127" s="32"/>
      <c r="C127" s="33" t="str">
        <f>IF(AND(ISTEXT(B127),ISTEXT(#REF!)),"-","!")</f>
        <v>!</v>
      </c>
      <c r="D127" s="34">
        <f t="shared" si="1"/>
        <v>0</v>
      </c>
      <c r="E127" s="62" t="str">
        <f>_xlfn.IFNA(VLOOKUP(B127,Werte!A:D,2,0),"")</f>
        <v/>
      </c>
      <c r="F127" s="63"/>
      <c r="G127" s="62"/>
    </row>
    <row r="128" spans="1:7" hidden="1" x14ac:dyDescent="0.25">
      <c r="A128" s="31">
        <v>124</v>
      </c>
      <c r="B128" s="32"/>
      <c r="C128" s="33" t="str">
        <f>IF(AND(ISTEXT(B128),ISTEXT(#REF!)),"-","!")</f>
        <v>!</v>
      </c>
      <c r="D128" s="34">
        <f t="shared" si="1"/>
        <v>0</v>
      </c>
      <c r="E128" s="62" t="str">
        <f>_xlfn.IFNA(VLOOKUP(B128,Werte!A:D,2,0),"")</f>
        <v/>
      </c>
      <c r="F128" s="63"/>
      <c r="G128" s="62"/>
    </row>
    <row r="129" spans="1:7" hidden="1" x14ac:dyDescent="0.25">
      <c r="A129" s="31">
        <v>125</v>
      </c>
      <c r="B129" s="32"/>
      <c r="C129" s="33" t="str">
        <f>IF(AND(ISTEXT(B129),ISTEXT(#REF!)),"-","!")</f>
        <v>!</v>
      </c>
      <c r="D129" s="34">
        <f t="shared" si="1"/>
        <v>0</v>
      </c>
      <c r="E129" s="62" t="str">
        <f>_xlfn.IFNA(VLOOKUP(B129,Werte!A:D,2,0),"")</f>
        <v/>
      </c>
      <c r="F129" s="63"/>
      <c r="G129" s="62"/>
    </row>
    <row r="130" spans="1:7" hidden="1" x14ac:dyDescent="0.25">
      <c r="A130" s="31">
        <v>126</v>
      </c>
      <c r="B130" s="32"/>
      <c r="C130" s="33" t="str">
        <f>IF(AND(ISTEXT(B130),ISTEXT(#REF!)),"-","!")</f>
        <v>!</v>
      </c>
      <c r="D130" s="34">
        <f t="shared" si="1"/>
        <v>0</v>
      </c>
      <c r="E130" s="62" t="str">
        <f>_xlfn.IFNA(VLOOKUP(B130,Werte!A:D,2,0),"")</f>
        <v/>
      </c>
      <c r="F130" s="63"/>
      <c r="G130" s="62"/>
    </row>
    <row r="131" spans="1:7" hidden="1" x14ac:dyDescent="0.25">
      <c r="A131" s="31">
        <v>127</v>
      </c>
      <c r="B131" s="32"/>
      <c r="C131" s="33" t="str">
        <f>IF(AND(ISTEXT(B131),ISTEXT(#REF!)),"-","!")</f>
        <v>!</v>
      </c>
      <c r="D131" s="34">
        <f t="shared" si="1"/>
        <v>0</v>
      </c>
      <c r="E131" s="62" t="str">
        <f>_xlfn.IFNA(VLOOKUP(B131,Werte!A:D,2,0),"")</f>
        <v/>
      </c>
      <c r="F131" s="63"/>
      <c r="G131" s="62"/>
    </row>
    <row r="132" spans="1:7" hidden="1" x14ac:dyDescent="0.25">
      <c r="A132" s="31">
        <v>128</v>
      </c>
      <c r="B132" s="32"/>
      <c r="C132" s="33" t="str">
        <f>IF(AND(ISTEXT(B132),ISTEXT(#REF!)),"-","!")</f>
        <v>!</v>
      </c>
      <c r="D132" s="34">
        <f t="shared" si="1"/>
        <v>0</v>
      </c>
      <c r="E132" s="62" t="str">
        <f>_xlfn.IFNA(VLOOKUP(B132,Werte!A:D,2,0),"")</f>
        <v/>
      </c>
      <c r="F132" s="63"/>
      <c r="G132" s="62"/>
    </row>
    <row r="133" spans="1:7" hidden="1" x14ac:dyDescent="0.25">
      <c r="A133" s="31">
        <v>129</v>
      </c>
      <c r="B133" s="32"/>
      <c r="C133" s="33" t="str">
        <f>IF(AND(ISTEXT(B133),ISTEXT(#REF!)),"-","!")</f>
        <v>!</v>
      </c>
      <c r="D133" s="34">
        <f t="shared" si="1"/>
        <v>0</v>
      </c>
      <c r="E133" s="62" t="str">
        <f>_xlfn.IFNA(VLOOKUP(B133,Werte!A:D,2,0),"")</f>
        <v/>
      </c>
      <c r="F133" s="63"/>
      <c r="G133" s="62"/>
    </row>
    <row r="134" spans="1:7" hidden="1" x14ac:dyDescent="0.25">
      <c r="A134" s="31">
        <v>130</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131</v>
      </c>
      <c r="B135" s="32"/>
      <c r="C135" s="33" t="str">
        <f>IF(AND(ISTEXT(B135),ISTEXT(#REF!)),"-","!")</f>
        <v>!</v>
      </c>
      <c r="D135" s="34">
        <f t="shared" si="2"/>
        <v>0</v>
      </c>
      <c r="E135" s="62" t="str">
        <f>_xlfn.IFNA(VLOOKUP(B135,Werte!A:D,2,0),"")</f>
        <v/>
      </c>
      <c r="F135" s="63"/>
      <c r="G135" s="62"/>
    </row>
    <row r="136" spans="1:7" hidden="1" x14ac:dyDescent="0.25">
      <c r="A136" s="31">
        <v>132</v>
      </c>
      <c r="B136" s="32"/>
      <c r="C136" s="33" t="str">
        <f>IF(AND(ISTEXT(B136),ISTEXT(#REF!)),"-","!")</f>
        <v>!</v>
      </c>
      <c r="D136" s="34">
        <f t="shared" si="2"/>
        <v>0</v>
      </c>
      <c r="E136" s="62" t="str">
        <f>_xlfn.IFNA(VLOOKUP(B136,Werte!A:D,2,0),"")</f>
        <v/>
      </c>
      <c r="F136" s="63"/>
      <c r="G136" s="62"/>
    </row>
    <row r="137" spans="1:7" hidden="1" x14ac:dyDescent="0.25">
      <c r="A137" s="31">
        <v>133</v>
      </c>
      <c r="B137" s="32"/>
      <c r="C137" s="33" t="str">
        <f>IF(AND(ISTEXT(B137),ISTEXT(#REF!)),"-","!")</f>
        <v>!</v>
      </c>
      <c r="D137" s="34">
        <f t="shared" si="2"/>
        <v>0</v>
      </c>
      <c r="E137" s="62" t="str">
        <f>_xlfn.IFNA(VLOOKUP(B137,Werte!A:D,2,0),"")</f>
        <v/>
      </c>
      <c r="F137" s="63"/>
      <c r="G137" s="62"/>
    </row>
    <row r="138" spans="1:7" hidden="1" x14ac:dyDescent="0.25">
      <c r="A138" s="31">
        <v>134</v>
      </c>
      <c r="B138" s="32"/>
      <c r="C138" s="33" t="str">
        <f>IF(AND(ISTEXT(B138),ISTEXT(#REF!)),"-","!")</f>
        <v>!</v>
      </c>
      <c r="D138" s="34">
        <f t="shared" si="2"/>
        <v>0</v>
      </c>
      <c r="E138" s="62" t="str">
        <f>_xlfn.IFNA(VLOOKUP(B138,Werte!A:D,2,0),"")</f>
        <v/>
      </c>
      <c r="F138" s="63"/>
      <c r="G138" s="62"/>
    </row>
    <row r="139" spans="1:7" hidden="1" x14ac:dyDescent="0.25">
      <c r="A139" s="31">
        <v>135</v>
      </c>
      <c r="B139" s="32"/>
      <c r="C139" s="33" t="str">
        <f>IF(AND(ISTEXT(B139),ISTEXT(#REF!)),"-","!")</f>
        <v>!</v>
      </c>
      <c r="D139" s="34">
        <f t="shared" si="2"/>
        <v>0</v>
      </c>
      <c r="E139" s="62" t="str">
        <f>_xlfn.IFNA(VLOOKUP(B139,Werte!A:D,2,0),"")</f>
        <v/>
      </c>
      <c r="F139" s="63"/>
      <c r="G139" s="62"/>
    </row>
    <row r="140" spans="1:7" hidden="1" x14ac:dyDescent="0.25">
      <c r="A140" s="31">
        <v>136</v>
      </c>
      <c r="B140" s="32"/>
      <c r="C140" s="33" t="str">
        <f>IF(AND(ISTEXT(B140),ISTEXT(#REF!)),"-","!")</f>
        <v>!</v>
      </c>
      <c r="D140" s="34">
        <f t="shared" si="2"/>
        <v>0</v>
      </c>
      <c r="E140" s="62" t="str">
        <f>_xlfn.IFNA(VLOOKUP(B140,Werte!A:D,2,0),"")</f>
        <v/>
      </c>
      <c r="F140" s="63"/>
      <c r="G140" s="62"/>
    </row>
    <row r="141" spans="1:7" hidden="1" x14ac:dyDescent="0.25">
      <c r="A141" s="31">
        <v>137</v>
      </c>
      <c r="B141" s="32"/>
      <c r="C141" s="33" t="str">
        <f>IF(AND(ISTEXT(B141),ISTEXT(#REF!)),"-","!")</f>
        <v>!</v>
      </c>
      <c r="D141" s="34">
        <f t="shared" si="2"/>
        <v>0</v>
      </c>
      <c r="E141" s="62" t="str">
        <f>_xlfn.IFNA(VLOOKUP(B141,Werte!A:D,2,0),"")</f>
        <v/>
      </c>
      <c r="F141" s="63"/>
      <c r="G141" s="62"/>
    </row>
    <row r="142" spans="1:7" hidden="1" x14ac:dyDescent="0.25">
      <c r="A142" s="31">
        <v>138</v>
      </c>
      <c r="B142" s="32"/>
      <c r="C142" s="33" t="str">
        <f>IF(AND(ISTEXT(B142),ISTEXT(#REF!)),"-","!")</f>
        <v>!</v>
      </c>
      <c r="D142" s="34">
        <f t="shared" si="2"/>
        <v>0</v>
      </c>
      <c r="E142" s="62" t="str">
        <f>_xlfn.IFNA(VLOOKUP(B142,Werte!A:D,2,0),"")</f>
        <v/>
      </c>
      <c r="F142" s="63"/>
      <c r="G142" s="62"/>
    </row>
    <row r="143" spans="1:7" hidden="1" x14ac:dyDescent="0.25">
      <c r="A143" s="31">
        <v>139</v>
      </c>
      <c r="B143" s="32"/>
      <c r="C143" s="33" t="str">
        <f>IF(AND(ISTEXT(B143),ISTEXT(#REF!)),"-","!")</f>
        <v>!</v>
      </c>
      <c r="D143" s="34">
        <f t="shared" si="2"/>
        <v>0</v>
      </c>
      <c r="E143" s="62" t="str">
        <f>_xlfn.IFNA(VLOOKUP(B143,Werte!A:D,2,0),"")</f>
        <v/>
      </c>
      <c r="F143" s="63"/>
      <c r="G143" s="62"/>
    </row>
    <row r="144" spans="1:7" hidden="1" x14ac:dyDescent="0.25">
      <c r="A144" s="31">
        <v>140</v>
      </c>
      <c r="B144" s="32"/>
      <c r="C144" s="33" t="str">
        <f>IF(AND(ISTEXT(B144),ISTEXT(#REF!)),"-","!")</f>
        <v>!</v>
      </c>
      <c r="D144" s="34">
        <f t="shared" si="2"/>
        <v>0</v>
      </c>
      <c r="E144" s="62" t="str">
        <f>_xlfn.IFNA(VLOOKUP(B144,Werte!A:D,2,0),"")</f>
        <v/>
      </c>
      <c r="F144" s="63"/>
      <c r="G144" s="62"/>
    </row>
    <row r="145" spans="1:7" hidden="1" x14ac:dyDescent="0.25">
      <c r="A145" s="31">
        <v>141</v>
      </c>
      <c r="B145" s="32"/>
      <c r="C145" s="33" t="str">
        <f>IF(AND(ISTEXT(B145),ISTEXT(#REF!)),"-","!")</f>
        <v>!</v>
      </c>
      <c r="D145" s="34">
        <f t="shared" si="2"/>
        <v>0</v>
      </c>
      <c r="E145" s="62" t="str">
        <f>_xlfn.IFNA(VLOOKUP(B145,Werte!A:D,2,0),"")</f>
        <v/>
      </c>
      <c r="F145" s="63"/>
      <c r="G145" s="62"/>
    </row>
    <row r="146" spans="1:7" hidden="1" x14ac:dyDescent="0.25">
      <c r="A146" s="31">
        <v>142</v>
      </c>
      <c r="B146" s="32"/>
      <c r="C146" s="33" t="str">
        <f>IF(AND(ISTEXT(B146),ISTEXT(#REF!)),"-","!")</f>
        <v>!</v>
      </c>
      <c r="D146" s="34">
        <f t="shared" si="2"/>
        <v>0</v>
      </c>
      <c r="E146" s="62" t="str">
        <f>_xlfn.IFNA(VLOOKUP(B146,Werte!A:D,2,0),"")</f>
        <v/>
      </c>
      <c r="F146" s="63"/>
      <c r="G146" s="62"/>
    </row>
    <row r="147" spans="1:7" hidden="1" x14ac:dyDescent="0.25">
      <c r="A147" s="31">
        <v>143</v>
      </c>
      <c r="B147" s="32"/>
      <c r="C147" s="33" t="str">
        <f>IF(AND(ISTEXT(B147),ISTEXT(#REF!)),"-","!")</f>
        <v>!</v>
      </c>
      <c r="D147" s="34">
        <f t="shared" si="2"/>
        <v>0</v>
      </c>
      <c r="E147" s="62" t="str">
        <f>_xlfn.IFNA(VLOOKUP(B147,Werte!A:D,2,0),"")</f>
        <v/>
      </c>
      <c r="F147" s="63"/>
      <c r="G147" s="62"/>
    </row>
    <row r="148" spans="1:7" hidden="1" x14ac:dyDescent="0.25">
      <c r="A148" s="31">
        <v>144</v>
      </c>
      <c r="B148" s="32"/>
      <c r="C148" s="33" t="str">
        <f>IF(AND(ISTEXT(B148),ISTEXT(#REF!)),"-","!")</f>
        <v>!</v>
      </c>
      <c r="D148" s="34">
        <f t="shared" si="2"/>
        <v>0</v>
      </c>
      <c r="E148" s="62" t="str">
        <f>_xlfn.IFNA(VLOOKUP(B148,Werte!A:D,2,0),"")</f>
        <v/>
      </c>
      <c r="F148" s="63"/>
      <c r="G148" s="62"/>
    </row>
    <row r="149" spans="1:7" hidden="1" x14ac:dyDescent="0.25">
      <c r="A149" s="31">
        <v>145</v>
      </c>
      <c r="B149" s="32"/>
      <c r="C149" s="33" t="str">
        <f>IF(AND(ISTEXT(B149),ISTEXT(#REF!)),"-","!")</f>
        <v>!</v>
      </c>
      <c r="D149" s="34">
        <f t="shared" si="2"/>
        <v>0</v>
      </c>
      <c r="E149" s="62" t="str">
        <f>_xlfn.IFNA(VLOOKUP(B149,Werte!A:D,2,0),"")</f>
        <v/>
      </c>
      <c r="F149" s="63"/>
      <c r="G149" s="62"/>
    </row>
    <row r="150" spans="1:7" hidden="1" x14ac:dyDescent="0.25">
      <c r="A150" s="31">
        <v>146</v>
      </c>
      <c r="B150" s="32"/>
      <c r="C150" s="33" t="str">
        <f>IF(AND(ISTEXT(B150),ISTEXT(#REF!)),"-","!")</f>
        <v>!</v>
      </c>
      <c r="D150" s="34">
        <f t="shared" si="2"/>
        <v>0</v>
      </c>
      <c r="E150" s="62" t="str">
        <f>_xlfn.IFNA(VLOOKUP(B150,Werte!A:D,2,0),"")</f>
        <v/>
      </c>
      <c r="F150" s="63"/>
      <c r="G150" s="62"/>
    </row>
    <row r="151" spans="1:7" hidden="1" x14ac:dyDescent="0.25">
      <c r="A151" s="31">
        <v>147</v>
      </c>
      <c r="B151" s="32"/>
      <c r="C151" s="33" t="str">
        <f>IF(AND(ISTEXT(B151),ISTEXT(#REF!)),"-","!")</f>
        <v>!</v>
      </c>
      <c r="D151" s="34">
        <f t="shared" si="2"/>
        <v>0</v>
      </c>
      <c r="E151" s="62" t="str">
        <f>_xlfn.IFNA(VLOOKUP(B151,Werte!A:D,2,0),"")</f>
        <v/>
      </c>
      <c r="F151" s="63"/>
      <c r="G151" s="62"/>
    </row>
    <row r="152" spans="1:7" hidden="1" x14ac:dyDescent="0.25">
      <c r="A152" s="31">
        <v>148</v>
      </c>
      <c r="B152" s="32"/>
      <c r="C152" s="33" t="str">
        <f>IF(AND(ISTEXT(B152),ISTEXT(#REF!)),"-","!")</f>
        <v>!</v>
      </c>
      <c r="D152" s="34">
        <f t="shared" si="2"/>
        <v>0</v>
      </c>
      <c r="E152" s="62" t="str">
        <f>_xlfn.IFNA(VLOOKUP(B152,Werte!A:D,2,0),"")</f>
        <v/>
      </c>
      <c r="F152" s="63"/>
      <c r="G152" s="62"/>
    </row>
    <row r="153" spans="1:7" hidden="1" x14ac:dyDescent="0.25">
      <c r="A153" s="31">
        <v>149</v>
      </c>
      <c r="B153" s="32"/>
      <c r="C153" s="33" t="str">
        <f>IF(AND(ISTEXT(B153),ISTEXT(#REF!)),"-","!")</f>
        <v>!</v>
      </c>
      <c r="D153" s="34">
        <f t="shared" si="2"/>
        <v>0</v>
      </c>
      <c r="E153" s="62" t="str">
        <f>_xlfn.IFNA(VLOOKUP(B153,Werte!A:D,2,0),"")</f>
        <v/>
      </c>
      <c r="F153" s="63"/>
      <c r="G153" s="62"/>
    </row>
    <row r="154" spans="1:7" hidden="1" x14ac:dyDescent="0.25">
      <c r="A154" s="31">
        <v>150</v>
      </c>
      <c r="B154" s="32"/>
      <c r="C154" s="33" t="str">
        <f>IF(AND(ISTEXT(B154),ISTEXT(#REF!)),"-","!")</f>
        <v>!</v>
      </c>
      <c r="D154" s="34">
        <f t="shared" si="2"/>
        <v>0</v>
      </c>
      <c r="E154" s="62" t="str">
        <f>_xlfn.IFNA(VLOOKUP(B154,Werte!A:D,2,0),"")</f>
        <v/>
      </c>
      <c r="F154" s="63"/>
      <c r="G154" s="62"/>
    </row>
    <row r="155" spans="1:7" hidden="1" x14ac:dyDescent="0.25">
      <c r="A155" s="31">
        <v>151</v>
      </c>
      <c r="B155" s="32"/>
      <c r="C155" s="33" t="str">
        <f>IF(AND(ISTEXT(B155),ISTEXT(#REF!)),"-","!")</f>
        <v>!</v>
      </c>
      <c r="D155" s="34">
        <f t="shared" si="2"/>
        <v>0</v>
      </c>
      <c r="E155" s="62" t="str">
        <f>_xlfn.IFNA(VLOOKUP(B155,Werte!A:D,2,0),"")</f>
        <v/>
      </c>
      <c r="F155" s="63"/>
      <c r="G155" s="62"/>
    </row>
    <row r="156" spans="1:7" hidden="1" x14ac:dyDescent="0.25">
      <c r="A156" s="31">
        <v>152</v>
      </c>
      <c r="B156" s="32"/>
      <c r="C156" s="33" t="str">
        <f>IF(AND(ISTEXT(B156),ISTEXT(#REF!)),"-","!")</f>
        <v>!</v>
      </c>
      <c r="D156" s="34">
        <f t="shared" si="2"/>
        <v>0</v>
      </c>
      <c r="E156" s="62" t="str">
        <f>_xlfn.IFNA(VLOOKUP(B156,Werte!A:D,2,0),"")</f>
        <v/>
      </c>
      <c r="F156" s="63"/>
      <c r="G156" s="62"/>
    </row>
    <row r="157" spans="1:7" hidden="1" x14ac:dyDescent="0.25">
      <c r="A157" s="31">
        <v>153</v>
      </c>
      <c r="B157" s="32"/>
      <c r="C157" s="33" t="str">
        <f>IF(AND(ISTEXT(B157),ISTEXT(#REF!)),"-","!")</f>
        <v>!</v>
      </c>
      <c r="D157" s="34">
        <f t="shared" si="2"/>
        <v>0</v>
      </c>
      <c r="E157" s="62" t="str">
        <f>_xlfn.IFNA(VLOOKUP(B157,Werte!A:D,2,0),"")</f>
        <v/>
      </c>
      <c r="F157" s="63"/>
      <c r="G157" s="62"/>
    </row>
    <row r="158" spans="1:7" hidden="1" x14ac:dyDescent="0.25">
      <c r="A158" s="31">
        <v>154</v>
      </c>
      <c r="B158" s="32"/>
      <c r="C158" s="33" t="str">
        <f>IF(AND(ISTEXT(B158),ISTEXT(#REF!)),"-","!")</f>
        <v>!</v>
      </c>
      <c r="D158" s="34">
        <f t="shared" si="2"/>
        <v>0</v>
      </c>
      <c r="E158" s="62" t="str">
        <f>_xlfn.IFNA(VLOOKUP(B158,Werte!A:D,2,0),"")</f>
        <v/>
      </c>
      <c r="F158" s="63"/>
      <c r="G158" s="62"/>
    </row>
    <row r="159" spans="1:7" hidden="1" x14ac:dyDescent="0.25">
      <c r="A159" s="31">
        <v>155</v>
      </c>
      <c r="B159" s="32"/>
      <c r="C159" s="33" t="str">
        <f>IF(AND(ISTEXT(B159),ISTEXT(#REF!)),"-","!")</f>
        <v>!</v>
      </c>
      <c r="D159" s="34">
        <f t="shared" si="2"/>
        <v>0</v>
      </c>
      <c r="E159" s="62" t="str">
        <f>_xlfn.IFNA(VLOOKUP(B159,Werte!A:D,2,0),"")</f>
        <v/>
      </c>
      <c r="F159" s="63"/>
      <c r="G159" s="62"/>
    </row>
    <row r="160" spans="1:7" hidden="1" x14ac:dyDescent="0.25">
      <c r="A160" s="31">
        <v>156</v>
      </c>
      <c r="B160" s="32"/>
      <c r="C160" s="33" t="str">
        <f>IF(AND(ISTEXT(B160),ISTEXT(#REF!)),"-","!")</f>
        <v>!</v>
      </c>
      <c r="D160" s="34">
        <f t="shared" si="2"/>
        <v>0</v>
      </c>
      <c r="E160" s="62" t="str">
        <f>_xlfn.IFNA(VLOOKUP(B160,Werte!A:D,2,0),"")</f>
        <v/>
      </c>
      <c r="F160" s="63"/>
      <c r="G160" s="62"/>
    </row>
    <row r="161" spans="1:7" hidden="1" x14ac:dyDescent="0.25">
      <c r="A161" s="31">
        <v>157</v>
      </c>
      <c r="B161" s="32"/>
      <c r="C161" s="33" t="str">
        <f>IF(AND(ISTEXT(B161),ISTEXT(#REF!)),"-","!")</f>
        <v>!</v>
      </c>
      <c r="D161" s="34">
        <f t="shared" si="2"/>
        <v>0</v>
      </c>
      <c r="E161" s="62" t="str">
        <f>_xlfn.IFNA(VLOOKUP(B161,Werte!A:D,2,0),"")</f>
        <v/>
      </c>
      <c r="F161" s="63"/>
      <c r="G161" s="62"/>
    </row>
    <row r="162" spans="1:7" hidden="1" x14ac:dyDescent="0.25">
      <c r="A162" s="31">
        <v>158</v>
      </c>
      <c r="B162" s="32"/>
      <c r="C162" s="33" t="str">
        <f>IF(AND(ISTEXT(B162),ISTEXT(#REF!)),"-","!")</f>
        <v>!</v>
      </c>
      <c r="D162" s="34">
        <f t="shared" si="2"/>
        <v>0</v>
      </c>
      <c r="E162" s="62" t="str">
        <f>_xlfn.IFNA(VLOOKUP(B162,Werte!A:D,2,0),"")</f>
        <v/>
      </c>
      <c r="F162" s="63"/>
      <c r="G162" s="62"/>
    </row>
    <row r="163" spans="1:7" hidden="1" x14ac:dyDescent="0.25">
      <c r="A163" s="31">
        <v>159</v>
      </c>
      <c r="B163" s="32"/>
      <c r="C163" s="33" t="str">
        <f>IF(AND(ISTEXT(B163),ISTEXT(#REF!)),"-","!")</f>
        <v>!</v>
      </c>
      <c r="D163" s="34">
        <f t="shared" si="2"/>
        <v>0</v>
      </c>
      <c r="E163" s="62" t="str">
        <f>_xlfn.IFNA(VLOOKUP(B163,Werte!A:D,2,0),"")</f>
        <v/>
      </c>
      <c r="F163" s="63"/>
      <c r="G163" s="62"/>
    </row>
    <row r="164" spans="1:7" hidden="1" x14ac:dyDescent="0.25">
      <c r="A164" s="31">
        <v>160</v>
      </c>
      <c r="B164" s="32"/>
      <c r="C164" s="33" t="str">
        <f>IF(AND(ISTEXT(B164),ISTEXT(#REF!)),"-","!")</f>
        <v>!</v>
      </c>
      <c r="D164" s="34">
        <f t="shared" si="2"/>
        <v>0</v>
      </c>
      <c r="E164" s="62" t="str">
        <f>_xlfn.IFNA(VLOOKUP(B164,Werte!A:D,2,0),"")</f>
        <v/>
      </c>
      <c r="F164" s="63"/>
      <c r="G164" s="62"/>
    </row>
    <row r="165" spans="1:7" hidden="1" x14ac:dyDescent="0.25">
      <c r="A165" s="31">
        <v>161</v>
      </c>
      <c r="B165" s="32"/>
      <c r="C165" s="33" t="str">
        <f>IF(AND(ISTEXT(B165),ISTEXT(#REF!)),"-","!")</f>
        <v>!</v>
      </c>
      <c r="D165" s="34">
        <f t="shared" si="2"/>
        <v>0</v>
      </c>
      <c r="E165" s="62" t="str">
        <f>_xlfn.IFNA(VLOOKUP(B165,Werte!A:D,2,0),"")</f>
        <v/>
      </c>
      <c r="F165" s="63"/>
      <c r="G165" s="62"/>
    </row>
    <row r="166" spans="1:7" hidden="1" x14ac:dyDescent="0.25">
      <c r="A166" s="31">
        <v>162</v>
      </c>
      <c r="B166" s="32"/>
      <c r="C166" s="33" t="str">
        <f>IF(AND(ISTEXT(B166),ISTEXT(#REF!)),"-","!")</f>
        <v>!</v>
      </c>
      <c r="D166" s="34">
        <f t="shared" si="2"/>
        <v>0</v>
      </c>
      <c r="E166" s="62" t="str">
        <f>_xlfn.IFNA(VLOOKUP(B166,Werte!A:D,2,0),"")</f>
        <v/>
      </c>
      <c r="F166" s="63"/>
      <c r="G166" s="62"/>
    </row>
    <row r="167" spans="1:7" hidden="1" x14ac:dyDescent="0.25">
      <c r="A167" s="31">
        <v>163</v>
      </c>
      <c r="B167" s="32"/>
      <c r="C167" s="33" t="str">
        <f>IF(AND(ISTEXT(B167),ISTEXT(#REF!)),"-","!")</f>
        <v>!</v>
      </c>
      <c r="D167" s="34">
        <f t="shared" si="2"/>
        <v>0</v>
      </c>
      <c r="E167" s="62" t="str">
        <f>_xlfn.IFNA(VLOOKUP(B167,Werte!A:D,2,0),"")</f>
        <v/>
      </c>
      <c r="F167" s="63"/>
      <c r="G167" s="62"/>
    </row>
    <row r="168" spans="1:7" hidden="1" x14ac:dyDescent="0.25">
      <c r="A168" s="31">
        <v>164</v>
      </c>
      <c r="B168" s="32"/>
      <c r="C168" s="33" t="str">
        <f>IF(AND(ISTEXT(B168),ISTEXT(#REF!)),"-","!")</f>
        <v>!</v>
      </c>
      <c r="D168" s="34">
        <f t="shared" si="2"/>
        <v>0</v>
      </c>
      <c r="E168" s="62" t="str">
        <f>_xlfn.IFNA(VLOOKUP(B168,Werte!A:D,2,0),"")</f>
        <v/>
      </c>
      <c r="F168" s="63"/>
      <c r="G168" s="62"/>
    </row>
    <row r="169" spans="1:7" hidden="1" x14ac:dyDescent="0.25">
      <c r="A169" s="31">
        <v>165</v>
      </c>
      <c r="B169" s="32"/>
      <c r="C169" s="33" t="str">
        <f>IF(AND(ISTEXT(B169),ISTEXT(#REF!)),"-","!")</f>
        <v>!</v>
      </c>
      <c r="D169" s="34">
        <f t="shared" si="2"/>
        <v>0</v>
      </c>
      <c r="E169" s="62" t="str">
        <f>_xlfn.IFNA(VLOOKUP(B169,Werte!A:D,2,0),"")</f>
        <v/>
      </c>
      <c r="F169" s="63"/>
      <c r="G169" s="62"/>
    </row>
    <row r="170" spans="1:7" hidden="1" x14ac:dyDescent="0.25">
      <c r="A170" s="31">
        <v>166</v>
      </c>
      <c r="B170" s="32"/>
      <c r="C170" s="33" t="str">
        <f>IF(AND(ISTEXT(B170),ISTEXT(#REF!)),"-","!")</f>
        <v>!</v>
      </c>
      <c r="D170" s="34">
        <f t="shared" si="2"/>
        <v>0</v>
      </c>
      <c r="E170" s="62" t="str">
        <f>_xlfn.IFNA(VLOOKUP(B170,Werte!A:D,2,0),"")</f>
        <v/>
      </c>
      <c r="F170" s="63"/>
      <c r="G170" s="62"/>
    </row>
    <row r="171" spans="1:7" hidden="1" x14ac:dyDescent="0.25">
      <c r="A171" s="31">
        <v>167</v>
      </c>
      <c r="B171" s="32"/>
      <c r="C171" s="33" t="str">
        <f>IF(AND(ISTEXT(B171),ISTEXT(#REF!)),"-","!")</f>
        <v>!</v>
      </c>
      <c r="D171" s="34">
        <f t="shared" si="2"/>
        <v>0</v>
      </c>
      <c r="E171" s="62" t="str">
        <f>_xlfn.IFNA(VLOOKUP(B171,Werte!A:D,2,0),"")</f>
        <v/>
      </c>
      <c r="F171" s="63"/>
      <c r="G171" s="62"/>
    </row>
    <row r="172" spans="1:7" hidden="1" x14ac:dyDescent="0.25">
      <c r="A172" s="31">
        <v>168</v>
      </c>
      <c r="B172" s="32"/>
      <c r="C172" s="33" t="str">
        <f>IF(AND(ISTEXT(B172),ISTEXT(#REF!)),"-","!")</f>
        <v>!</v>
      </c>
      <c r="D172" s="34">
        <f t="shared" si="2"/>
        <v>0</v>
      </c>
      <c r="E172" s="62" t="str">
        <f>_xlfn.IFNA(VLOOKUP(B172,Werte!A:D,2,0),"")</f>
        <v/>
      </c>
      <c r="F172" s="63"/>
      <c r="G172" s="62"/>
    </row>
    <row r="173" spans="1:7" hidden="1" x14ac:dyDescent="0.25">
      <c r="A173" s="31">
        <v>169</v>
      </c>
      <c r="B173" s="32"/>
      <c r="C173" s="33" t="str">
        <f>IF(AND(ISTEXT(B173),ISTEXT(#REF!)),"-","!")</f>
        <v>!</v>
      </c>
      <c r="D173" s="34">
        <f t="shared" si="2"/>
        <v>0</v>
      </c>
      <c r="E173" s="62" t="str">
        <f>_xlfn.IFNA(VLOOKUP(B173,Werte!A:D,2,0),"")</f>
        <v/>
      </c>
      <c r="F173" s="63"/>
      <c r="G173" s="62"/>
    </row>
    <row r="174" spans="1:7" hidden="1" x14ac:dyDescent="0.25">
      <c r="A174" s="31">
        <v>170</v>
      </c>
      <c r="B174" s="32"/>
      <c r="C174" s="33" t="str">
        <f>IF(AND(ISTEXT(B174),ISTEXT(#REF!)),"-","!")</f>
        <v>!</v>
      </c>
      <c r="D174" s="34">
        <f t="shared" si="2"/>
        <v>0</v>
      </c>
      <c r="E174" s="62" t="str">
        <f>_xlfn.IFNA(VLOOKUP(B174,Werte!A:D,2,0),"")</f>
        <v/>
      </c>
      <c r="F174" s="63"/>
      <c r="G174" s="62"/>
    </row>
    <row r="175" spans="1:7" hidden="1" x14ac:dyDescent="0.25">
      <c r="A175" s="31">
        <v>171</v>
      </c>
      <c r="B175" s="32"/>
      <c r="C175" s="33" t="str">
        <f>IF(AND(ISTEXT(B175),ISTEXT(#REF!)),"-","!")</f>
        <v>!</v>
      </c>
      <c r="D175" s="34">
        <f t="shared" si="2"/>
        <v>0</v>
      </c>
      <c r="E175" s="62" t="str">
        <f>_xlfn.IFNA(VLOOKUP(B175,Werte!A:D,2,0),"")</f>
        <v/>
      </c>
      <c r="F175" s="63"/>
      <c r="G175" s="62"/>
    </row>
    <row r="176" spans="1:7" hidden="1" x14ac:dyDescent="0.25">
      <c r="A176" s="31">
        <v>172</v>
      </c>
      <c r="B176" s="32"/>
      <c r="C176" s="33" t="str">
        <f>IF(AND(ISTEXT(B176),ISTEXT(#REF!)),"-","!")</f>
        <v>!</v>
      </c>
      <c r="D176" s="34">
        <f t="shared" si="2"/>
        <v>0</v>
      </c>
      <c r="E176" s="62" t="str">
        <f>_xlfn.IFNA(VLOOKUP(B176,Werte!A:D,2,0),"")</f>
        <v/>
      </c>
      <c r="F176" s="63"/>
      <c r="G176" s="62"/>
    </row>
    <row r="177" spans="1:7" hidden="1" x14ac:dyDescent="0.25">
      <c r="A177" s="31">
        <v>173</v>
      </c>
      <c r="B177" s="32"/>
      <c r="C177" s="33" t="str">
        <f>IF(AND(ISTEXT(B177),ISTEXT(#REF!)),"-","!")</f>
        <v>!</v>
      </c>
      <c r="D177" s="34">
        <f t="shared" si="2"/>
        <v>0</v>
      </c>
      <c r="E177" s="62" t="str">
        <f>_xlfn.IFNA(VLOOKUP(B177,Werte!A:D,2,0),"")</f>
        <v/>
      </c>
      <c r="F177" s="63"/>
      <c r="G177" s="62"/>
    </row>
    <row r="178" spans="1:7" hidden="1" x14ac:dyDescent="0.25">
      <c r="A178" s="31">
        <v>174</v>
      </c>
      <c r="B178" s="32"/>
      <c r="C178" s="33" t="str">
        <f>IF(AND(ISTEXT(B178),ISTEXT(#REF!)),"-","!")</f>
        <v>!</v>
      </c>
      <c r="D178" s="34">
        <f t="shared" si="2"/>
        <v>0</v>
      </c>
      <c r="E178" s="62" t="str">
        <f>_xlfn.IFNA(VLOOKUP(B178,Werte!A:D,2,0),"")</f>
        <v/>
      </c>
      <c r="F178" s="63"/>
      <c r="G178" s="62"/>
    </row>
    <row r="179" spans="1:7" hidden="1" x14ac:dyDescent="0.25">
      <c r="A179" s="31">
        <v>175</v>
      </c>
      <c r="B179" s="32"/>
      <c r="C179" s="33" t="str">
        <f>IF(AND(ISTEXT(B179),ISTEXT(#REF!)),"-","!")</f>
        <v>!</v>
      </c>
      <c r="D179" s="34">
        <f t="shared" si="2"/>
        <v>0</v>
      </c>
      <c r="E179" s="62" t="str">
        <f>_xlfn.IFNA(VLOOKUP(B179,Werte!A:D,2,0),"")</f>
        <v/>
      </c>
      <c r="F179" s="63"/>
      <c r="G179" s="62"/>
    </row>
    <row r="180" spans="1:7" hidden="1" x14ac:dyDescent="0.25">
      <c r="A180" s="31">
        <v>176</v>
      </c>
      <c r="B180" s="32"/>
      <c r="C180" s="33" t="str">
        <f>IF(AND(ISTEXT(B180),ISTEXT(#REF!)),"-","!")</f>
        <v>!</v>
      </c>
      <c r="D180" s="34">
        <f t="shared" si="2"/>
        <v>0</v>
      </c>
      <c r="E180" s="62" t="str">
        <f>_xlfn.IFNA(VLOOKUP(B180,Werte!A:D,2,0),"")</f>
        <v/>
      </c>
      <c r="F180" s="63"/>
      <c r="G180" s="62"/>
    </row>
    <row r="181" spans="1:7" hidden="1" x14ac:dyDescent="0.25">
      <c r="A181" s="31">
        <v>177</v>
      </c>
      <c r="B181" s="32"/>
      <c r="C181" s="33" t="str">
        <f>IF(AND(ISTEXT(B181),ISTEXT(#REF!)),"-","!")</f>
        <v>!</v>
      </c>
      <c r="D181" s="34">
        <f t="shared" si="2"/>
        <v>0</v>
      </c>
      <c r="E181" s="62" t="str">
        <f>_xlfn.IFNA(VLOOKUP(B181,Werte!A:D,2,0),"")</f>
        <v/>
      </c>
      <c r="F181" s="63"/>
      <c r="G181" s="62"/>
    </row>
    <row r="182" spans="1:7" hidden="1" x14ac:dyDescent="0.25">
      <c r="A182" s="31">
        <v>178</v>
      </c>
      <c r="B182" s="32"/>
      <c r="C182" s="33" t="str">
        <f>IF(AND(ISTEXT(B182),ISTEXT(#REF!)),"-","!")</f>
        <v>!</v>
      </c>
      <c r="D182" s="34">
        <f t="shared" si="2"/>
        <v>0</v>
      </c>
      <c r="E182" s="62" t="str">
        <f>_xlfn.IFNA(VLOOKUP(B182,Werte!A:D,2,0),"")</f>
        <v/>
      </c>
      <c r="F182" s="63"/>
      <c r="G182" s="62"/>
    </row>
    <row r="183" spans="1:7" hidden="1" x14ac:dyDescent="0.25">
      <c r="A183" s="31">
        <v>179</v>
      </c>
      <c r="B183" s="32"/>
      <c r="C183" s="33" t="str">
        <f>IF(AND(ISTEXT(B183),ISTEXT(#REF!)),"-","!")</f>
        <v>!</v>
      </c>
      <c r="D183" s="34">
        <f t="shared" si="2"/>
        <v>0</v>
      </c>
      <c r="E183" s="62" t="str">
        <f>_xlfn.IFNA(VLOOKUP(B183,Werte!A:D,2,0),"")</f>
        <v/>
      </c>
      <c r="F183" s="63"/>
      <c r="G183" s="62"/>
    </row>
    <row r="184" spans="1:7" hidden="1" x14ac:dyDescent="0.25">
      <c r="A184" s="31">
        <v>180</v>
      </c>
      <c r="B184" s="32"/>
      <c r="C184" s="33" t="str">
        <f>IF(AND(ISTEXT(B184),ISTEXT(#REF!)),"-","!")</f>
        <v>!</v>
      </c>
      <c r="D184" s="34">
        <f t="shared" si="2"/>
        <v>0</v>
      </c>
      <c r="E184" s="62" t="str">
        <f>_xlfn.IFNA(VLOOKUP(B184,Werte!A:D,2,0),"")</f>
        <v/>
      </c>
      <c r="F184" s="63"/>
      <c r="G184" s="62"/>
    </row>
    <row r="185" spans="1:7" hidden="1" x14ac:dyDescent="0.25">
      <c r="A185" s="31">
        <v>181</v>
      </c>
      <c r="B185" s="32"/>
      <c r="C185" s="33" t="str">
        <f>IF(AND(ISTEXT(B185),ISTEXT(#REF!)),"-","!")</f>
        <v>!</v>
      </c>
      <c r="D185" s="34">
        <f t="shared" si="2"/>
        <v>0</v>
      </c>
      <c r="E185" s="62" t="str">
        <f>_xlfn.IFNA(VLOOKUP(B185,Werte!A:D,2,0),"")</f>
        <v/>
      </c>
      <c r="F185" s="63"/>
      <c r="G185" s="62"/>
    </row>
    <row r="186" spans="1:7" hidden="1" x14ac:dyDescent="0.25">
      <c r="A186" s="31">
        <v>182</v>
      </c>
      <c r="B186" s="32"/>
      <c r="C186" s="33" t="str">
        <f>IF(AND(ISTEXT(B186),ISTEXT(#REF!)),"-","!")</f>
        <v>!</v>
      </c>
      <c r="D186" s="34">
        <f t="shared" si="2"/>
        <v>0</v>
      </c>
      <c r="E186" s="62" t="str">
        <f>_xlfn.IFNA(VLOOKUP(B186,Werte!A:D,2,0),"")</f>
        <v/>
      </c>
      <c r="F186" s="63"/>
      <c r="G186" s="62"/>
    </row>
    <row r="187" spans="1:7" hidden="1" x14ac:dyDescent="0.25">
      <c r="A187" s="31">
        <v>183</v>
      </c>
      <c r="B187" s="32"/>
      <c r="C187" s="33" t="str">
        <f>IF(AND(ISTEXT(B187),ISTEXT(#REF!)),"-","!")</f>
        <v>!</v>
      </c>
      <c r="D187" s="34">
        <f t="shared" si="2"/>
        <v>0</v>
      </c>
      <c r="E187" s="62" t="str">
        <f>_xlfn.IFNA(VLOOKUP(B187,Werte!A:D,2,0),"")</f>
        <v/>
      </c>
      <c r="F187" s="63"/>
      <c r="G187" s="62"/>
    </row>
    <row r="188" spans="1:7" hidden="1" x14ac:dyDescent="0.25">
      <c r="A188" s="31">
        <v>184</v>
      </c>
      <c r="B188" s="32"/>
      <c r="C188" s="33" t="str">
        <f>IF(AND(ISTEXT(B188),ISTEXT(#REF!)),"-","!")</f>
        <v>!</v>
      </c>
      <c r="D188" s="34">
        <f t="shared" si="2"/>
        <v>0</v>
      </c>
      <c r="E188" s="62" t="str">
        <f>_xlfn.IFNA(VLOOKUP(B188,Werte!A:D,2,0),"")</f>
        <v/>
      </c>
      <c r="F188" s="63"/>
      <c r="G188" s="62"/>
    </row>
    <row r="189" spans="1:7" hidden="1" x14ac:dyDescent="0.25">
      <c r="A189" s="31">
        <v>185</v>
      </c>
      <c r="B189" s="32"/>
      <c r="C189" s="33" t="str">
        <f>IF(AND(ISTEXT(B189),ISTEXT(#REF!)),"-","!")</f>
        <v>!</v>
      </c>
      <c r="D189" s="34">
        <f t="shared" si="2"/>
        <v>0</v>
      </c>
      <c r="E189" s="62" t="str">
        <f>_xlfn.IFNA(VLOOKUP(B189,Werte!A:D,2,0),"")</f>
        <v/>
      </c>
      <c r="F189" s="63"/>
      <c r="G189" s="62"/>
    </row>
    <row r="190" spans="1:7" hidden="1" x14ac:dyDescent="0.25">
      <c r="A190" s="31">
        <v>186</v>
      </c>
      <c r="B190" s="32"/>
      <c r="C190" s="33" t="str">
        <f>IF(AND(ISTEXT(B190),ISTEXT(#REF!)),"-","!")</f>
        <v>!</v>
      </c>
      <c r="D190" s="34">
        <f t="shared" si="2"/>
        <v>0</v>
      </c>
      <c r="E190" s="62" t="str">
        <f>_xlfn.IFNA(VLOOKUP(B190,Werte!A:D,2,0),"")</f>
        <v/>
      </c>
      <c r="F190" s="63"/>
      <c r="G190" s="62"/>
    </row>
    <row r="191" spans="1:7" hidden="1" x14ac:dyDescent="0.25">
      <c r="A191" s="31">
        <v>187</v>
      </c>
      <c r="B191" s="32"/>
      <c r="C191" s="33" t="str">
        <f>IF(AND(ISTEXT(B191),ISTEXT(#REF!)),"-","!")</f>
        <v>!</v>
      </c>
      <c r="D191" s="34">
        <f t="shared" si="2"/>
        <v>0</v>
      </c>
      <c r="E191" s="62" t="str">
        <f>_xlfn.IFNA(VLOOKUP(B191,Werte!A:D,2,0),"")</f>
        <v/>
      </c>
      <c r="F191" s="63"/>
      <c r="G191" s="62"/>
    </row>
    <row r="192" spans="1:7" hidden="1" x14ac:dyDescent="0.25">
      <c r="A192" s="31">
        <v>188</v>
      </c>
      <c r="B192" s="32"/>
      <c r="C192" s="33" t="str">
        <f>IF(AND(ISTEXT(B192),ISTEXT(#REF!)),"-","!")</f>
        <v>!</v>
      </c>
      <c r="D192" s="34">
        <f t="shared" si="2"/>
        <v>0</v>
      </c>
      <c r="E192" s="62" t="str">
        <f>_xlfn.IFNA(VLOOKUP(B192,Werte!A:D,2,0),"")</f>
        <v/>
      </c>
      <c r="F192" s="63"/>
      <c r="G192" s="62"/>
    </row>
    <row r="193" spans="1:7" hidden="1" x14ac:dyDescent="0.25">
      <c r="A193" s="31">
        <v>189</v>
      </c>
      <c r="B193" s="32"/>
      <c r="C193" s="33" t="str">
        <f>IF(AND(ISTEXT(B193),ISTEXT(#REF!)),"-","!")</f>
        <v>!</v>
      </c>
      <c r="D193" s="34">
        <f t="shared" si="2"/>
        <v>0</v>
      </c>
      <c r="E193" s="62" t="str">
        <f>_xlfn.IFNA(VLOOKUP(B193,Werte!A:D,2,0),"")</f>
        <v/>
      </c>
      <c r="F193" s="63"/>
      <c r="G193" s="62"/>
    </row>
    <row r="194" spans="1:7" hidden="1" x14ac:dyDescent="0.25">
      <c r="A194" s="31">
        <v>190</v>
      </c>
      <c r="B194" s="32"/>
      <c r="C194" s="33" t="str">
        <f>IF(AND(ISTEXT(B194),ISTEXT(#REF!)),"-","!")</f>
        <v>!</v>
      </c>
      <c r="D194" s="34">
        <f t="shared" si="2"/>
        <v>0</v>
      </c>
      <c r="E194" s="62" t="str">
        <f>_xlfn.IFNA(VLOOKUP(B194,Werte!A:D,2,0),"")</f>
        <v/>
      </c>
      <c r="F194" s="63"/>
      <c r="G194" s="62"/>
    </row>
    <row r="195" spans="1:7" hidden="1" x14ac:dyDescent="0.25">
      <c r="A195" s="31">
        <v>191</v>
      </c>
      <c r="B195" s="32"/>
      <c r="C195" s="33" t="str">
        <f>IF(AND(ISTEXT(B195),ISTEXT(#REF!)),"-","!")</f>
        <v>!</v>
      </c>
      <c r="D195" s="34">
        <f t="shared" si="2"/>
        <v>0</v>
      </c>
      <c r="E195" s="62" t="str">
        <f>_xlfn.IFNA(VLOOKUP(B195,Werte!A:D,2,0),"")</f>
        <v/>
      </c>
      <c r="F195" s="63"/>
      <c r="G195" s="62"/>
    </row>
    <row r="196" spans="1:7" hidden="1" x14ac:dyDescent="0.25">
      <c r="A196" s="31">
        <v>192</v>
      </c>
      <c r="B196" s="32"/>
      <c r="C196" s="33" t="str">
        <f>IF(AND(ISTEXT(B196),ISTEXT(#REF!)),"-","!")</f>
        <v>!</v>
      </c>
      <c r="D196" s="34">
        <f t="shared" si="2"/>
        <v>0</v>
      </c>
      <c r="E196" s="62" t="str">
        <f>_xlfn.IFNA(VLOOKUP(B196,Werte!A:D,2,0),"")</f>
        <v/>
      </c>
      <c r="F196" s="63"/>
      <c r="G196" s="62"/>
    </row>
    <row r="197" spans="1:7" hidden="1" x14ac:dyDescent="0.25">
      <c r="A197" s="31">
        <v>193</v>
      </c>
      <c r="B197" s="32"/>
      <c r="C197" s="33" t="str">
        <f>IF(AND(ISTEXT(B197),ISTEXT(#REF!)),"-","!")</f>
        <v>!</v>
      </c>
      <c r="D197" s="34">
        <f t="shared" si="2"/>
        <v>0</v>
      </c>
      <c r="E197" s="62" t="str">
        <f>_xlfn.IFNA(VLOOKUP(B197,Werte!A:D,2,0),"")</f>
        <v/>
      </c>
      <c r="F197" s="63"/>
      <c r="G197" s="62"/>
    </row>
    <row r="198" spans="1:7" hidden="1" x14ac:dyDescent="0.25">
      <c r="A198" s="31">
        <v>194</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195</v>
      </c>
      <c r="B199" s="32"/>
      <c r="C199" s="33" t="str">
        <f>IF(AND(ISTEXT(B199),ISTEXT(#REF!)),"-","!")</f>
        <v>!</v>
      </c>
      <c r="D199" s="34">
        <f t="shared" si="3"/>
        <v>0</v>
      </c>
      <c r="E199" s="62" t="str">
        <f>_xlfn.IFNA(VLOOKUP(B199,Werte!A:D,2,0),"")</f>
        <v/>
      </c>
      <c r="F199" s="63"/>
      <c r="G199" s="62"/>
    </row>
    <row r="200" spans="1:7" hidden="1" x14ac:dyDescent="0.25">
      <c r="A200" s="31">
        <v>196</v>
      </c>
      <c r="B200" s="32"/>
      <c r="C200" s="33" t="str">
        <f>IF(AND(ISTEXT(B200),ISTEXT(#REF!)),"-","!")</f>
        <v>!</v>
      </c>
      <c r="D200" s="34">
        <f t="shared" si="3"/>
        <v>0</v>
      </c>
      <c r="E200" s="62" t="str">
        <f>_xlfn.IFNA(VLOOKUP(B200,Werte!A:D,2,0),"")</f>
        <v/>
      </c>
      <c r="F200" s="63"/>
      <c r="G200" s="62"/>
    </row>
    <row r="201" spans="1:7" hidden="1" x14ac:dyDescent="0.25">
      <c r="A201" s="31">
        <v>197</v>
      </c>
      <c r="B201" s="32"/>
      <c r="C201" s="33" t="str">
        <f>IF(AND(ISTEXT(B201),ISTEXT(#REF!)),"-","!")</f>
        <v>!</v>
      </c>
      <c r="D201" s="34">
        <f t="shared" si="3"/>
        <v>0</v>
      </c>
      <c r="E201" s="62" t="str">
        <f>_xlfn.IFNA(VLOOKUP(B201,Werte!A:D,2,0),"")</f>
        <v/>
      </c>
      <c r="F201" s="63"/>
      <c r="G201" s="62"/>
    </row>
    <row r="202" spans="1:7" hidden="1" x14ac:dyDescent="0.25">
      <c r="A202" s="31">
        <v>198</v>
      </c>
      <c r="B202" s="32"/>
      <c r="C202" s="33" t="str">
        <f>IF(AND(ISTEXT(B202),ISTEXT(#REF!)),"-","!")</f>
        <v>!</v>
      </c>
      <c r="D202" s="34">
        <f t="shared" si="3"/>
        <v>0</v>
      </c>
      <c r="E202" s="62" t="str">
        <f>_xlfn.IFNA(VLOOKUP(B202,Werte!A:D,2,0),"")</f>
        <v/>
      </c>
      <c r="F202" s="63"/>
      <c r="G202" s="62"/>
    </row>
    <row r="203" spans="1:7" hidden="1" x14ac:dyDescent="0.25">
      <c r="A203" s="31">
        <v>199</v>
      </c>
      <c r="B203" s="32"/>
      <c r="C203" s="33" t="str">
        <f>IF(AND(ISTEXT(B203),ISTEXT(#REF!)),"-","!")</f>
        <v>!</v>
      </c>
      <c r="D203" s="34">
        <f t="shared" si="3"/>
        <v>0</v>
      </c>
      <c r="E203" s="62" t="str">
        <f>_xlfn.IFNA(VLOOKUP(B203,Werte!A:D,2,0),"")</f>
        <v/>
      </c>
      <c r="F203" s="63"/>
      <c r="G203" s="62"/>
    </row>
    <row r="204" spans="1:7" hidden="1" x14ac:dyDescent="0.25">
      <c r="A204" s="31">
        <v>200</v>
      </c>
      <c r="B204" s="32"/>
      <c r="C204" s="33" t="str">
        <f>IF(AND(ISTEXT(B204),ISTEXT(#REF!)),"-","!")</f>
        <v>!</v>
      </c>
      <c r="D204" s="34">
        <f t="shared" si="3"/>
        <v>0</v>
      </c>
      <c r="E204" s="62" t="str">
        <f>_xlfn.IFNA(VLOOKUP(B204,Werte!A:D,2,0),"")</f>
        <v/>
      </c>
      <c r="F204" s="63"/>
      <c r="G204" s="62"/>
    </row>
    <row r="205" spans="1:7" hidden="1" x14ac:dyDescent="0.25">
      <c r="A205" s="31">
        <v>201</v>
      </c>
      <c r="B205" s="32"/>
      <c r="C205" s="33" t="str">
        <f>IF(AND(ISTEXT(B205),ISTEXT(#REF!)),"-","!")</f>
        <v>!</v>
      </c>
      <c r="D205" s="34">
        <f t="shared" si="3"/>
        <v>0</v>
      </c>
      <c r="E205" s="62" t="str">
        <f>_xlfn.IFNA(VLOOKUP(B205,Werte!A:D,2,0),"")</f>
        <v/>
      </c>
      <c r="F205" s="63"/>
      <c r="G205" s="62"/>
    </row>
    <row r="206" spans="1:7" hidden="1" x14ac:dyDescent="0.25">
      <c r="A206" s="31">
        <v>202</v>
      </c>
      <c r="B206" s="32"/>
      <c r="C206" s="33" t="str">
        <f>IF(AND(ISTEXT(B206),ISTEXT(#REF!)),"-","!")</f>
        <v>!</v>
      </c>
      <c r="D206" s="34">
        <f t="shared" si="3"/>
        <v>0</v>
      </c>
      <c r="E206" s="62" t="str">
        <f>_xlfn.IFNA(VLOOKUP(B206,Werte!A:D,2,0),"")</f>
        <v/>
      </c>
      <c r="F206" s="63"/>
      <c r="G206" s="62"/>
    </row>
    <row r="207" spans="1:7" hidden="1" x14ac:dyDescent="0.25">
      <c r="A207" s="31">
        <v>203</v>
      </c>
      <c r="B207" s="32"/>
      <c r="C207" s="33" t="str">
        <f>IF(AND(ISTEXT(B207),ISTEXT(#REF!)),"-","!")</f>
        <v>!</v>
      </c>
      <c r="D207" s="34">
        <f t="shared" si="3"/>
        <v>0</v>
      </c>
      <c r="E207" s="62" t="str">
        <f>_xlfn.IFNA(VLOOKUP(B207,Werte!A:D,2,0),"")</f>
        <v/>
      </c>
      <c r="F207" s="63"/>
      <c r="G207" s="62"/>
    </row>
    <row r="208" spans="1:7" hidden="1" x14ac:dyDescent="0.25">
      <c r="A208" s="31">
        <v>204</v>
      </c>
      <c r="B208" s="32"/>
      <c r="C208" s="33" t="str">
        <f>IF(AND(ISTEXT(B208),ISTEXT(#REF!)),"-","!")</f>
        <v>!</v>
      </c>
      <c r="D208" s="34">
        <f t="shared" si="3"/>
        <v>0</v>
      </c>
      <c r="E208" s="62" t="str">
        <f>_xlfn.IFNA(VLOOKUP(B208,Werte!A:D,2,0),"")</f>
        <v/>
      </c>
      <c r="F208" s="63"/>
      <c r="G208" s="62"/>
    </row>
    <row r="209" spans="1:7" hidden="1" x14ac:dyDescent="0.25">
      <c r="A209" s="31">
        <v>205</v>
      </c>
      <c r="B209" s="32"/>
      <c r="C209" s="33" t="str">
        <f>IF(AND(ISTEXT(B209),ISTEXT(#REF!)),"-","!")</f>
        <v>!</v>
      </c>
      <c r="D209" s="34">
        <f t="shared" si="3"/>
        <v>0</v>
      </c>
      <c r="E209" s="62" t="str">
        <f>_xlfn.IFNA(VLOOKUP(B209,Werte!A:D,2,0),"")</f>
        <v/>
      </c>
      <c r="F209" s="63"/>
      <c r="G209" s="62"/>
    </row>
    <row r="210" spans="1:7" hidden="1" x14ac:dyDescent="0.25">
      <c r="A210" s="31">
        <v>206</v>
      </c>
      <c r="B210" s="32"/>
      <c r="C210" s="33" t="str">
        <f>IF(AND(ISTEXT(B210),ISTEXT(#REF!)),"-","!")</f>
        <v>!</v>
      </c>
      <c r="D210" s="34">
        <f t="shared" si="3"/>
        <v>0</v>
      </c>
      <c r="E210" s="62" t="str">
        <f>_xlfn.IFNA(VLOOKUP(B210,Werte!A:D,2,0),"")</f>
        <v/>
      </c>
      <c r="F210" s="63"/>
      <c r="G210" s="62"/>
    </row>
    <row r="211" spans="1:7" hidden="1" x14ac:dyDescent="0.25">
      <c r="A211" s="31">
        <v>207</v>
      </c>
      <c r="B211" s="32"/>
      <c r="C211" s="33" t="str">
        <f>IF(AND(ISTEXT(B211),ISTEXT(#REF!)),"-","!")</f>
        <v>!</v>
      </c>
      <c r="D211" s="34">
        <f t="shared" si="3"/>
        <v>0</v>
      </c>
      <c r="E211" s="62" t="str">
        <f>_xlfn.IFNA(VLOOKUP(B211,Werte!A:D,2,0),"")</f>
        <v/>
      </c>
      <c r="F211" s="63"/>
      <c r="G211" s="62"/>
    </row>
    <row r="212" spans="1:7" hidden="1" x14ac:dyDescent="0.25">
      <c r="A212" s="31">
        <v>208</v>
      </c>
      <c r="B212" s="32"/>
      <c r="C212" s="33" t="str">
        <f>IF(AND(ISTEXT(B212),ISTEXT(#REF!)),"-","!")</f>
        <v>!</v>
      </c>
      <c r="D212" s="34">
        <f t="shared" si="3"/>
        <v>0</v>
      </c>
      <c r="E212" s="62" t="str">
        <f>_xlfn.IFNA(VLOOKUP(B212,Werte!A:D,2,0),"")</f>
        <v/>
      </c>
      <c r="F212" s="63"/>
      <c r="G212" s="62"/>
    </row>
    <row r="213" spans="1:7" hidden="1" x14ac:dyDescent="0.25">
      <c r="A213" s="31">
        <v>209</v>
      </c>
      <c r="B213" s="32"/>
      <c r="C213" s="33" t="str">
        <f>IF(AND(ISTEXT(B213),ISTEXT(#REF!)),"-","!")</f>
        <v>!</v>
      </c>
      <c r="D213" s="34">
        <f t="shared" si="3"/>
        <v>0</v>
      </c>
      <c r="E213" s="62" t="str">
        <f>_xlfn.IFNA(VLOOKUP(B213,Werte!A:D,2,0),"")</f>
        <v/>
      </c>
      <c r="F213" s="63"/>
      <c r="G213" s="62"/>
    </row>
    <row r="214" spans="1:7" hidden="1" x14ac:dyDescent="0.25">
      <c r="A214" s="31">
        <v>210</v>
      </c>
      <c r="B214" s="32"/>
      <c r="C214" s="33" t="str">
        <f>IF(AND(ISTEXT(B214),ISTEXT(#REF!)),"-","!")</f>
        <v>!</v>
      </c>
      <c r="D214" s="34">
        <f t="shared" si="3"/>
        <v>0</v>
      </c>
      <c r="E214" s="62" t="str">
        <f>_xlfn.IFNA(VLOOKUP(B214,Werte!A:D,2,0),"")</f>
        <v/>
      </c>
      <c r="F214" s="63"/>
      <c r="G214" s="62"/>
    </row>
    <row r="215" spans="1:7" hidden="1" x14ac:dyDescent="0.25">
      <c r="A215" s="31">
        <v>211</v>
      </c>
      <c r="B215" s="32"/>
      <c r="C215" s="33" t="str">
        <f>IF(AND(ISTEXT(B215),ISTEXT(#REF!)),"-","!")</f>
        <v>!</v>
      </c>
      <c r="D215" s="34">
        <f t="shared" si="3"/>
        <v>0</v>
      </c>
      <c r="E215" s="62" t="str">
        <f>_xlfn.IFNA(VLOOKUP(B215,Werte!A:D,2,0),"")</f>
        <v/>
      </c>
      <c r="F215" s="63"/>
      <c r="G215" s="62"/>
    </row>
    <row r="216" spans="1:7" hidden="1" x14ac:dyDescent="0.25">
      <c r="A216" s="31">
        <v>212</v>
      </c>
      <c r="B216" s="32"/>
      <c r="C216" s="33" t="str">
        <f>IF(AND(ISTEXT(B216),ISTEXT(#REF!)),"-","!")</f>
        <v>!</v>
      </c>
      <c r="D216" s="34">
        <f t="shared" si="3"/>
        <v>0</v>
      </c>
      <c r="E216" s="62" t="str">
        <f>_xlfn.IFNA(VLOOKUP(B216,Werte!A:D,2,0),"")</f>
        <v/>
      </c>
      <c r="F216" s="63"/>
      <c r="G216" s="62"/>
    </row>
    <row r="217" spans="1:7" hidden="1" x14ac:dyDescent="0.25">
      <c r="A217" s="31">
        <v>213</v>
      </c>
      <c r="B217" s="32"/>
      <c r="C217" s="33" t="str">
        <f>IF(AND(ISTEXT(B217),ISTEXT(#REF!)),"-","!")</f>
        <v>!</v>
      </c>
      <c r="D217" s="34">
        <f t="shared" si="3"/>
        <v>0</v>
      </c>
      <c r="E217" s="62" t="str">
        <f>_xlfn.IFNA(VLOOKUP(B217,Werte!A:D,2,0),"")</f>
        <v/>
      </c>
      <c r="F217" s="63"/>
      <c r="G217" s="62"/>
    </row>
    <row r="218" spans="1:7" hidden="1" x14ac:dyDescent="0.25">
      <c r="A218" s="31">
        <v>214</v>
      </c>
      <c r="B218" s="32"/>
      <c r="C218" s="33" t="str">
        <f>IF(AND(ISTEXT(B218),ISTEXT(#REF!)),"-","!")</f>
        <v>!</v>
      </c>
      <c r="D218" s="34">
        <f t="shared" si="3"/>
        <v>0</v>
      </c>
      <c r="E218" s="62" t="str">
        <f>_xlfn.IFNA(VLOOKUP(B218,Werte!A:D,2,0),"")</f>
        <v/>
      </c>
      <c r="F218" s="63"/>
      <c r="G218" s="62"/>
    </row>
    <row r="219" spans="1:7" hidden="1" x14ac:dyDescent="0.25">
      <c r="A219" s="31">
        <v>215</v>
      </c>
      <c r="B219" s="32"/>
      <c r="C219" s="33" t="str">
        <f>IF(AND(ISTEXT(B219),ISTEXT(#REF!)),"-","!")</f>
        <v>!</v>
      </c>
      <c r="D219" s="34">
        <f t="shared" si="3"/>
        <v>0</v>
      </c>
      <c r="E219" s="62" t="str">
        <f>_xlfn.IFNA(VLOOKUP(B219,Werte!A:D,2,0),"")</f>
        <v/>
      </c>
      <c r="F219" s="63"/>
      <c r="G219" s="62"/>
    </row>
    <row r="220" spans="1:7" hidden="1" x14ac:dyDescent="0.25">
      <c r="A220" s="31">
        <v>216</v>
      </c>
      <c r="B220" s="32"/>
      <c r="C220" s="33" t="str">
        <f>IF(AND(ISTEXT(B220),ISTEXT(#REF!)),"-","!")</f>
        <v>!</v>
      </c>
      <c r="D220" s="34">
        <f t="shared" si="3"/>
        <v>0</v>
      </c>
      <c r="E220" s="62" t="str">
        <f>_xlfn.IFNA(VLOOKUP(B220,Werte!A:D,2,0),"")</f>
        <v/>
      </c>
      <c r="F220" s="63"/>
      <c r="G220" s="62"/>
    </row>
    <row r="221" spans="1:7" hidden="1" x14ac:dyDescent="0.25">
      <c r="A221" s="31">
        <v>217</v>
      </c>
      <c r="B221" s="32"/>
      <c r="C221" s="33" t="str">
        <f>IF(AND(ISTEXT(B221),ISTEXT(#REF!)),"-","!")</f>
        <v>!</v>
      </c>
      <c r="D221" s="34">
        <f t="shared" si="3"/>
        <v>0</v>
      </c>
      <c r="E221" s="62" t="str">
        <f>_xlfn.IFNA(VLOOKUP(B221,Werte!A:D,2,0),"")</f>
        <v/>
      </c>
      <c r="F221" s="63"/>
      <c r="G221" s="62"/>
    </row>
    <row r="222" spans="1:7" hidden="1" x14ac:dyDescent="0.25">
      <c r="A222" s="31">
        <v>218</v>
      </c>
      <c r="B222" s="32"/>
      <c r="C222" s="33" t="str">
        <f>IF(AND(ISTEXT(B222),ISTEXT(#REF!)),"-","!")</f>
        <v>!</v>
      </c>
      <c r="D222" s="34">
        <f t="shared" si="3"/>
        <v>0</v>
      </c>
      <c r="E222" s="62" t="str">
        <f>_xlfn.IFNA(VLOOKUP(B222,Werte!A:D,2,0),"")</f>
        <v/>
      </c>
      <c r="F222" s="63"/>
      <c r="G222" s="62"/>
    </row>
    <row r="223" spans="1:7" hidden="1" x14ac:dyDescent="0.25">
      <c r="A223" s="31">
        <v>219</v>
      </c>
      <c r="B223" s="32"/>
      <c r="C223" s="33" t="str">
        <f>IF(AND(ISTEXT(B223),ISTEXT(#REF!)),"-","!")</f>
        <v>!</v>
      </c>
      <c r="D223" s="34">
        <f t="shared" si="3"/>
        <v>0</v>
      </c>
      <c r="E223" s="62" t="str">
        <f>_xlfn.IFNA(VLOOKUP(B223,Werte!A:D,2,0),"")</f>
        <v/>
      </c>
      <c r="F223" s="63"/>
      <c r="G223" s="62"/>
    </row>
    <row r="224" spans="1:7" hidden="1" x14ac:dyDescent="0.25">
      <c r="A224" s="31">
        <v>220</v>
      </c>
      <c r="B224" s="32"/>
      <c r="C224" s="33" t="str">
        <f>IF(AND(ISTEXT(B224),ISTEXT(#REF!)),"-","!")</f>
        <v>!</v>
      </c>
      <c r="D224" s="34">
        <f t="shared" si="3"/>
        <v>0</v>
      </c>
      <c r="E224" s="62" t="str">
        <f>_xlfn.IFNA(VLOOKUP(B224,Werte!A:D,2,0),"")</f>
        <v/>
      </c>
      <c r="F224" s="63"/>
      <c r="G224" s="62"/>
    </row>
    <row r="225" spans="1:7" hidden="1" x14ac:dyDescent="0.25">
      <c r="A225" s="31">
        <v>221</v>
      </c>
      <c r="B225" s="32"/>
      <c r="C225" s="33" t="str">
        <f>IF(AND(ISTEXT(B225),ISTEXT(#REF!)),"-","!")</f>
        <v>!</v>
      </c>
      <c r="D225" s="34">
        <f t="shared" si="3"/>
        <v>0</v>
      </c>
      <c r="E225" s="62" t="str">
        <f>_xlfn.IFNA(VLOOKUP(B225,Werte!A:D,2,0),"")</f>
        <v/>
      </c>
      <c r="F225" s="63"/>
      <c r="G225" s="62"/>
    </row>
    <row r="226" spans="1:7" hidden="1" x14ac:dyDescent="0.25">
      <c r="A226" s="31">
        <v>222</v>
      </c>
      <c r="B226" s="32"/>
      <c r="C226" s="33" t="str">
        <f>IF(AND(ISTEXT(B226),ISTEXT(#REF!)),"-","!")</f>
        <v>!</v>
      </c>
      <c r="D226" s="34">
        <f t="shared" si="3"/>
        <v>0</v>
      </c>
      <c r="E226" s="62" t="str">
        <f>_xlfn.IFNA(VLOOKUP(B226,Werte!A:D,2,0),"")</f>
        <v/>
      </c>
      <c r="F226" s="63"/>
      <c r="G226" s="62"/>
    </row>
    <row r="227" spans="1:7" hidden="1" x14ac:dyDescent="0.25">
      <c r="A227" s="31">
        <v>223</v>
      </c>
      <c r="B227" s="32"/>
      <c r="C227" s="33" t="str">
        <f>IF(AND(ISTEXT(B227),ISTEXT(#REF!)),"-","!")</f>
        <v>!</v>
      </c>
      <c r="D227" s="34">
        <f t="shared" si="3"/>
        <v>0</v>
      </c>
      <c r="E227" s="62" t="str">
        <f>_xlfn.IFNA(VLOOKUP(B227,Werte!A:D,2,0),"")</f>
        <v/>
      </c>
      <c r="F227" s="63"/>
      <c r="G227" s="62"/>
    </row>
    <row r="228" spans="1:7" hidden="1" x14ac:dyDescent="0.25">
      <c r="A228" s="31">
        <v>224</v>
      </c>
      <c r="B228" s="32"/>
      <c r="C228" s="33" t="str">
        <f>IF(AND(ISTEXT(B228),ISTEXT(#REF!)),"-","!")</f>
        <v>!</v>
      </c>
      <c r="D228" s="34">
        <f t="shared" si="3"/>
        <v>0</v>
      </c>
      <c r="E228" s="62" t="str">
        <f>_xlfn.IFNA(VLOOKUP(B228,Werte!A:D,2,0),"")</f>
        <v/>
      </c>
      <c r="F228" s="63"/>
      <c r="G228" s="62"/>
    </row>
    <row r="229" spans="1:7" hidden="1" x14ac:dyDescent="0.25">
      <c r="A229" s="31">
        <v>225</v>
      </c>
      <c r="B229" s="32"/>
      <c r="C229" s="33" t="str">
        <f>IF(AND(ISTEXT(B229),ISTEXT(#REF!)),"-","!")</f>
        <v>!</v>
      </c>
      <c r="D229" s="34">
        <f t="shared" si="3"/>
        <v>0</v>
      </c>
      <c r="E229" s="62" t="str">
        <f>_xlfn.IFNA(VLOOKUP(B229,Werte!A:D,2,0),"")</f>
        <v/>
      </c>
      <c r="F229" s="63"/>
      <c r="G229" s="62"/>
    </row>
    <row r="230" spans="1:7" hidden="1" x14ac:dyDescent="0.25">
      <c r="A230" s="31">
        <v>226</v>
      </c>
      <c r="B230" s="32"/>
      <c r="C230" s="33" t="str">
        <f>IF(AND(ISTEXT(B230),ISTEXT(#REF!)),"-","!")</f>
        <v>!</v>
      </c>
      <c r="D230" s="34">
        <f t="shared" si="3"/>
        <v>0</v>
      </c>
      <c r="E230" s="62" t="str">
        <f>_xlfn.IFNA(VLOOKUP(B230,Werte!A:D,2,0),"")</f>
        <v/>
      </c>
      <c r="F230" s="63"/>
      <c r="G230" s="62"/>
    </row>
    <row r="231" spans="1:7" hidden="1" x14ac:dyDescent="0.25">
      <c r="A231" s="31">
        <v>227</v>
      </c>
      <c r="B231" s="32"/>
      <c r="C231" s="33" t="str">
        <f>IF(AND(ISTEXT(B231),ISTEXT(#REF!)),"-","!")</f>
        <v>!</v>
      </c>
      <c r="D231" s="34">
        <f t="shared" si="3"/>
        <v>0</v>
      </c>
      <c r="E231" s="62" t="str">
        <f>_xlfn.IFNA(VLOOKUP(B231,Werte!A:D,2,0),"")</f>
        <v/>
      </c>
      <c r="F231" s="63"/>
      <c r="G231" s="62"/>
    </row>
    <row r="232" spans="1:7" hidden="1" x14ac:dyDescent="0.25">
      <c r="A232" s="31">
        <v>228</v>
      </c>
      <c r="B232" s="32"/>
      <c r="C232" s="33" t="str">
        <f>IF(AND(ISTEXT(B232),ISTEXT(#REF!)),"-","!")</f>
        <v>!</v>
      </c>
      <c r="D232" s="34">
        <f t="shared" si="3"/>
        <v>0</v>
      </c>
      <c r="E232" s="62" t="str">
        <f>_xlfn.IFNA(VLOOKUP(B232,Werte!A:D,2,0),"")</f>
        <v/>
      </c>
      <c r="F232" s="63"/>
      <c r="G232" s="62"/>
    </row>
    <row r="233" spans="1:7" hidden="1" x14ac:dyDescent="0.25">
      <c r="A233" s="31">
        <v>229</v>
      </c>
      <c r="B233" s="32"/>
      <c r="C233" s="33" t="str">
        <f>IF(AND(ISTEXT(B233),ISTEXT(#REF!)),"-","!")</f>
        <v>!</v>
      </c>
      <c r="D233" s="34">
        <f t="shared" si="3"/>
        <v>0</v>
      </c>
      <c r="E233" s="62" t="str">
        <f>_xlfn.IFNA(VLOOKUP(B233,Werte!A:D,2,0),"")</f>
        <v/>
      </c>
      <c r="F233" s="63"/>
      <c r="G233" s="62"/>
    </row>
    <row r="234" spans="1:7" hidden="1" x14ac:dyDescent="0.25">
      <c r="A234" s="31">
        <v>230</v>
      </c>
      <c r="B234" s="32"/>
      <c r="C234" s="33" t="str">
        <f>IF(AND(ISTEXT(B234),ISTEXT(#REF!)),"-","!")</f>
        <v>!</v>
      </c>
      <c r="D234" s="34">
        <f t="shared" si="3"/>
        <v>0</v>
      </c>
      <c r="E234" s="62" t="str">
        <f>_xlfn.IFNA(VLOOKUP(B234,Werte!A:D,2,0),"")</f>
        <v/>
      </c>
      <c r="F234" s="63"/>
      <c r="G234" s="62"/>
    </row>
    <row r="235" spans="1:7" hidden="1" x14ac:dyDescent="0.25">
      <c r="A235" s="31">
        <v>231</v>
      </c>
      <c r="B235" s="32"/>
      <c r="C235" s="33" t="str">
        <f>IF(AND(ISTEXT(B235),ISTEXT(#REF!)),"-","!")</f>
        <v>!</v>
      </c>
      <c r="D235" s="34">
        <f t="shared" si="3"/>
        <v>0</v>
      </c>
      <c r="E235" s="62" t="str">
        <f>_xlfn.IFNA(VLOOKUP(B235,Werte!A:D,2,0),"")</f>
        <v/>
      </c>
      <c r="F235" s="63"/>
      <c r="G235" s="62"/>
    </row>
    <row r="236" spans="1:7" hidden="1" x14ac:dyDescent="0.25">
      <c r="A236" s="31">
        <v>232</v>
      </c>
      <c r="B236" s="32"/>
      <c r="C236" s="33" t="str">
        <f>IF(AND(ISTEXT(B236),ISTEXT(#REF!)),"-","!")</f>
        <v>!</v>
      </c>
      <c r="D236" s="34">
        <f t="shared" si="3"/>
        <v>0</v>
      </c>
      <c r="E236" s="62" t="str">
        <f>_xlfn.IFNA(VLOOKUP(B236,Werte!A:D,2,0),"")</f>
        <v/>
      </c>
      <c r="F236" s="63"/>
      <c r="G236" s="62"/>
    </row>
    <row r="237" spans="1:7" hidden="1" x14ac:dyDescent="0.25">
      <c r="A237" s="31">
        <v>233</v>
      </c>
      <c r="B237" s="32"/>
      <c r="C237" s="33" t="str">
        <f>IF(AND(ISTEXT(B237),ISTEXT(#REF!)),"-","!")</f>
        <v>!</v>
      </c>
      <c r="D237" s="34">
        <f t="shared" si="3"/>
        <v>0</v>
      </c>
      <c r="E237" s="62" t="str">
        <f>_xlfn.IFNA(VLOOKUP(B237,Werte!A:D,2,0),"")</f>
        <v/>
      </c>
      <c r="F237" s="63"/>
      <c r="G237" s="62"/>
    </row>
    <row r="238" spans="1:7" hidden="1" x14ac:dyDescent="0.25">
      <c r="A238" s="31">
        <v>234</v>
      </c>
      <c r="B238" s="32"/>
      <c r="C238" s="33" t="str">
        <f>IF(AND(ISTEXT(B238),ISTEXT(#REF!)),"-","!")</f>
        <v>!</v>
      </c>
      <c r="D238" s="34">
        <f t="shared" si="3"/>
        <v>0</v>
      </c>
      <c r="E238" s="62" t="str">
        <f>_xlfn.IFNA(VLOOKUP(B238,Werte!A:D,2,0),"")</f>
        <v/>
      </c>
      <c r="F238" s="63"/>
      <c r="G238" s="62"/>
    </row>
    <row r="239" spans="1:7" hidden="1" x14ac:dyDescent="0.25">
      <c r="A239" s="31">
        <v>235</v>
      </c>
      <c r="B239" s="32"/>
      <c r="C239" s="33" t="str">
        <f>IF(AND(ISTEXT(B239),ISTEXT(#REF!)),"-","!")</f>
        <v>!</v>
      </c>
      <c r="D239" s="34">
        <f t="shared" si="3"/>
        <v>0</v>
      </c>
      <c r="E239" s="62" t="str">
        <f>_xlfn.IFNA(VLOOKUP(B239,Werte!A:D,2,0),"")</f>
        <v/>
      </c>
      <c r="F239" s="63"/>
      <c r="G239" s="62"/>
    </row>
    <row r="240" spans="1:7" hidden="1" x14ac:dyDescent="0.25">
      <c r="A240" s="31">
        <v>236</v>
      </c>
      <c r="B240" s="32"/>
      <c r="C240" s="33" t="str">
        <f>IF(AND(ISTEXT(B240),ISTEXT(#REF!)),"-","!")</f>
        <v>!</v>
      </c>
      <c r="D240" s="34">
        <f t="shared" si="3"/>
        <v>0</v>
      </c>
      <c r="E240" s="62" t="str">
        <f>_xlfn.IFNA(VLOOKUP(B240,Werte!A:D,2,0),"")</f>
        <v/>
      </c>
      <c r="F240" s="63"/>
      <c r="G240" s="62"/>
    </row>
    <row r="241" spans="1:7" hidden="1" x14ac:dyDescent="0.25">
      <c r="A241" s="31">
        <v>237</v>
      </c>
      <c r="B241" s="32"/>
      <c r="C241" s="33" t="str">
        <f>IF(AND(ISTEXT(B241),ISTEXT(#REF!)),"-","!")</f>
        <v>!</v>
      </c>
      <c r="D241" s="34">
        <f t="shared" si="3"/>
        <v>0</v>
      </c>
      <c r="E241" s="62" t="str">
        <f>_xlfn.IFNA(VLOOKUP(B241,Werte!A:D,2,0),"")</f>
        <v/>
      </c>
      <c r="F241" s="63"/>
      <c r="G241" s="62"/>
    </row>
    <row r="242" spans="1:7" hidden="1" x14ac:dyDescent="0.25">
      <c r="A242" s="31">
        <v>238</v>
      </c>
      <c r="B242" s="32"/>
      <c r="C242" s="33" t="str">
        <f>IF(AND(ISTEXT(B242),ISTEXT(#REF!)),"-","!")</f>
        <v>!</v>
      </c>
      <c r="D242" s="34">
        <f t="shared" si="3"/>
        <v>0</v>
      </c>
      <c r="E242" s="62" t="str">
        <f>_xlfn.IFNA(VLOOKUP(B242,Werte!A:D,2,0),"")</f>
        <v/>
      </c>
      <c r="F242" s="63"/>
      <c r="G242" s="62"/>
    </row>
    <row r="243" spans="1:7" hidden="1" x14ac:dyDescent="0.25">
      <c r="A243" s="31">
        <v>239</v>
      </c>
      <c r="B243" s="32"/>
      <c r="C243" s="33" t="str">
        <f>IF(AND(ISTEXT(B243),ISTEXT(#REF!)),"-","!")</f>
        <v>!</v>
      </c>
      <c r="D243" s="34">
        <f t="shared" si="3"/>
        <v>0</v>
      </c>
      <c r="E243" s="62" t="str">
        <f>_xlfn.IFNA(VLOOKUP(B243,Werte!A:D,2,0),"")</f>
        <v/>
      </c>
      <c r="F243" s="63"/>
      <c r="G243" s="62"/>
    </row>
    <row r="244" spans="1:7" hidden="1" x14ac:dyDescent="0.25">
      <c r="A244" s="31">
        <v>240</v>
      </c>
      <c r="B244" s="32"/>
      <c r="C244" s="33" t="str">
        <f>IF(AND(ISTEXT(B244),ISTEXT(#REF!)),"-","!")</f>
        <v>!</v>
      </c>
      <c r="D244" s="34">
        <f t="shared" si="3"/>
        <v>0</v>
      </c>
      <c r="E244" s="62" t="str">
        <f>_xlfn.IFNA(VLOOKUP(B244,Werte!A:D,2,0),"")</f>
        <v/>
      </c>
      <c r="F244" s="63"/>
      <c r="G244" s="62"/>
    </row>
    <row r="245" spans="1:7" hidden="1" x14ac:dyDescent="0.25">
      <c r="A245" s="31">
        <v>241</v>
      </c>
      <c r="B245" s="32"/>
      <c r="C245" s="33" t="str">
        <f>IF(AND(ISTEXT(B245),ISTEXT(#REF!)),"-","!")</f>
        <v>!</v>
      </c>
      <c r="D245" s="34">
        <f t="shared" si="3"/>
        <v>0</v>
      </c>
      <c r="E245" s="62" t="str">
        <f>_xlfn.IFNA(VLOOKUP(B245,Werte!A:D,2,0),"")</f>
        <v/>
      </c>
      <c r="F245" s="63"/>
      <c r="G245" s="62"/>
    </row>
    <row r="246" spans="1:7" hidden="1" x14ac:dyDescent="0.25">
      <c r="A246" s="31">
        <v>242</v>
      </c>
      <c r="B246" s="32"/>
      <c r="C246" s="33" t="str">
        <f>IF(AND(ISTEXT(B246),ISTEXT(#REF!)),"-","!")</f>
        <v>!</v>
      </c>
      <c r="D246" s="34">
        <f t="shared" si="3"/>
        <v>0</v>
      </c>
      <c r="E246" s="62" t="str">
        <f>_xlfn.IFNA(VLOOKUP(B246,Werte!A:D,2,0),"")</f>
        <v/>
      </c>
      <c r="F246" s="63"/>
      <c r="G246" s="62"/>
    </row>
    <row r="247" spans="1:7" hidden="1" x14ac:dyDescent="0.25">
      <c r="A247" s="31">
        <v>243</v>
      </c>
      <c r="B247" s="32"/>
      <c r="C247" s="33" t="str">
        <f>IF(AND(ISTEXT(B247),ISTEXT(#REF!)),"-","!")</f>
        <v>!</v>
      </c>
      <c r="D247" s="34">
        <f t="shared" si="3"/>
        <v>0</v>
      </c>
      <c r="E247" s="62" t="str">
        <f>_xlfn.IFNA(VLOOKUP(B247,Werte!A:D,2,0),"")</f>
        <v/>
      </c>
      <c r="F247" s="63"/>
      <c r="G247" s="62"/>
    </row>
    <row r="248" spans="1:7" hidden="1" x14ac:dyDescent="0.25">
      <c r="A248" s="31">
        <v>244</v>
      </c>
      <c r="B248" s="32"/>
      <c r="C248" s="33" t="str">
        <f>IF(AND(ISTEXT(B248),ISTEXT(#REF!)),"-","!")</f>
        <v>!</v>
      </c>
      <c r="D248" s="34">
        <f t="shared" si="3"/>
        <v>0</v>
      </c>
      <c r="E248" s="62" t="str">
        <f>_xlfn.IFNA(VLOOKUP(B248,Werte!A:D,2,0),"")</f>
        <v/>
      </c>
      <c r="F248" s="63"/>
      <c r="G248" s="62"/>
    </row>
    <row r="249" spans="1:7" hidden="1" x14ac:dyDescent="0.25">
      <c r="A249" s="31">
        <v>245</v>
      </c>
      <c r="B249" s="32"/>
      <c r="C249" s="33" t="str">
        <f>IF(AND(ISTEXT(B249),ISTEXT(#REF!)),"-","!")</f>
        <v>!</v>
      </c>
      <c r="D249" s="34">
        <f t="shared" si="3"/>
        <v>0</v>
      </c>
      <c r="E249" s="62" t="str">
        <f>_xlfn.IFNA(VLOOKUP(B249,Werte!A:D,2,0),"")</f>
        <v/>
      </c>
      <c r="F249" s="63"/>
      <c r="G249" s="62"/>
    </row>
    <row r="250" spans="1:7" hidden="1" x14ac:dyDescent="0.25">
      <c r="A250" s="31">
        <v>246</v>
      </c>
      <c r="B250" s="32"/>
      <c r="C250" s="33" t="str">
        <f>IF(AND(ISTEXT(B250),ISTEXT(#REF!)),"-","!")</f>
        <v>!</v>
      </c>
      <c r="D250" s="34">
        <f t="shared" si="3"/>
        <v>0</v>
      </c>
      <c r="E250" s="62" t="str">
        <f>_xlfn.IFNA(VLOOKUP(B250,Werte!A:D,2,0),"")</f>
        <v/>
      </c>
      <c r="F250" s="63"/>
      <c r="G250" s="62"/>
    </row>
    <row r="251" spans="1:7" hidden="1" x14ac:dyDescent="0.25">
      <c r="A251" s="31">
        <v>247</v>
      </c>
      <c r="B251" s="32"/>
      <c r="C251" s="33" t="str">
        <f>IF(AND(ISTEXT(B251),ISTEXT(#REF!)),"-","!")</f>
        <v>!</v>
      </c>
      <c r="D251" s="34">
        <f t="shared" si="3"/>
        <v>0</v>
      </c>
      <c r="E251" s="62" t="str">
        <f>_xlfn.IFNA(VLOOKUP(B251,Werte!A:D,2,0),"")</f>
        <v/>
      </c>
      <c r="F251" s="63"/>
      <c r="G251" s="62"/>
    </row>
    <row r="252" spans="1:7" hidden="1" x14ac:dyDescent="0.25">
      <c r="A252" s="31">
        <v>248</v>
      </c>
      <c r="B252" s="32"/>
      <c r="C252" s="33" t="str">
        <f>IF(AND(ISTEXT(B252),ISTEXT(#REF!)),"-","!")</f>
        <v>!</v>
      </c>
      <c r="D252" s="34">
        <f t="shared" si="3"/>
        <v>0</v>
      </c>
      <c r="E252" s="62" t="str">
        <f>_xlfn.IFNA(VLOOKUP(B252,Werte!A:D,2,0),"")</f>
        <v/>
      </c>
      <c r="F252" s="63"/>
      <c r="G252" s="62"/>
    </row>
    <row r="253" spans="1:7" hidden="1" x14ac:dyDescent="0.25">
      <c r="A253" s="31">
        <v>249</v>
      </c>
      <c r="B253" s="32"/>
      <c r="C253" s="33" t="str">
        <f>IF(AND(ISTEXT(B253),ISTEXT(#REF!)),"-","!")</f>
        <v>!</v>
      </c>
      <c r="D253" s="34">
        <f t="shared" si="3"/>
        <v>0</v>
      </c>
      <c r="E253" s="62" t="str">
        <f>_xlfn.IFNA(VLOOKUP(B253,Werte!A:D,2,0),"")</f>
        <v/>
      </c>
      <c r="F253" s="63"/>
      <c r="G253" s="62"/>
    </row>
    <row r="254" spans="1:7" hidden="1" x14ac:dyDescent="0.25">
      <c r="A254" s="31">
        <v>250</v>
      </c>
      <c r="B254" s="32"/>
      <c r="C254" s="33" t="str">
        <f>IF(AND(ISTEXT(B254),ISTEXT(#REF!)),"-","!")</f>
        <v>!</v>
      </c>
      <c r="D254" s="34">
        <f t="shared" si="3"/>
        <v>0</v>
      </c>
      <c r="E254" s="62" t="str">
        <f>_xlfn.IFNA(VLOOKUP(B254,Werte!A:D,2,0),"")</f>
        <v/>
      </c>
      <c r="F254" s="63"/>
      <c r="G254" s="62"/>
    </row>
    <row r="255" spans="1:7" hidden="1" x14ac:dyDescent="0.25">
      <c r="A255" s="31">
        <v>251</v>
      </c>
      <c r="B255" s="32"/>
      <c r="C255" s="33" t="str">
        <f>IF(AND(ISTEXT(B255),ISTEXT(#REF!)),"-","!")</f>
        <v>!</v>
      </c>
      <c r="D255" s="34">
        <f t="shared" si="3"/>
        <v>0</v>
      </c>
      <c r="E255" s="62" t="str">
        <f>_xlfn.IFNA(VLOOKUP(B255,Werte!A:D,2,0),"")</f>
        <v/>
      </c>
      <c r="F255" s="63"/>
      <c r="G255" s="62"/>
    </row>
    <row r="256" spans="1:7" hidden="1" x14ac:dyDescent="0.25">
      <c r="A256" s="31">
        <v>252</v>
      </c>
      <c r="B256" s="32"/>
      <c r="C256" s="33" t="str">
        <f>IF(AND(ISTEXT(B256),ISTEXT(#REF!)),"-","!")</f>
        <v>!</v>
      </c>
      <c r="D256" s="34">
        <f t="shared" si="3"/>
        <v>0</v>
      </c>
      <c r="E256" s="62" t="str">
        <f>_xlfn.IFNA(VLOOKUP(B256,Werte!A:D,2,0),"")</f>
        <v/>
      </c>
      <c r="F256" s="63"/>
      <c r="G256" s="62"/>
    </row>
    <row r="257" spans="1:7" hidden="1" x14ac:dyDescent="0.25">
      <c r="A257" s="31">
        <v>253</v>
      </c>
      <c r="B257" s="32"/>
      <c r="C257" s="33" t="str">
        <f>IF(AND(ISTEXT(B257),ISTEXT(#REF!)),"-","!")</f>
        <v>!</v>
      </c>
      <c r="D257" s="34">
        <f t="shared" si="3"/>
        <v>0</v>
      </c>
      <c r="E257" s="62" t="str">
        <f>_xlfn.IFNA(VLOOKUP(B257,Werte!A:D,2,0),"")</f>
        <v/>
      </c>
      <c r="F257" s="63"/>
      <c r="G257" s="62"/>
    </row>
    <row r="258" spans="1:7" hidden="1" x14ac:dyDescent="0.25">
      <c r="A258" s="31">
        <v>254</v>
      </c>
      <c r="B258" s="32"/>
      <c r="C258" s="33" t="str">
        <f>IF(AND(ISTEXT(B258),ISTEXT(#REF!)),"-","!")</f>
        <v>!</v>
      </c>
      <c r="D258" s="34">
        <f t="shared" si="3"/>
        <v>0</v>
      </c>
      <c r="E258" s="62" t="str">
        <f>_xlfn.IFNA(VLOOKUP(B258,Werte!A:D,2,0),"")</f>
        <v/>
      </c>
      <c r="F258" s="63"/>
      <c r="G258" s="62"/>
    </row>
    <row r="259" spans="1:7" hidden="1" x14ac:dyDescent="0.25">
      <c r="A259" s="31">
        <v>255</v>
      </c>
      <c r="B259" s="32"/>
      <c r="C259" s="33" t="str">
        <f>IF(AND(ISTEXT(B259),ISTEXT(#REF!)),"-","!")</f>
        <v>!</v>
      </c>
      <c r="D259" s="34">
        <f t="shared" si="3"/>
        <v>0</v>
      </c>
      <c r="E259" s="62" t="str">
        <f>_xlfn.IFNA(VLOOKUP(B259,Werte!A:D,2,0),"")</f>
        <v/>
      </c>
      <c r="F259" s="63"/>
      <c r="G259" s="62"/>
    </row>
    <row r="260" spans="1:7" hidden="1" x14ac:dyDescent="0.25">
      <c r="A260" s="31">
        <v>256</v>
      </c>
      <c r="B260" s="32"/>
      <c r="C260" s="33" t="str">
        <f>IF(AND(ISTEXT(B260),ISTEXT(#REF!)),"-","!")</f>
        <v>!</v>
      </c>
      <c r="D260" s="34">
        <f t="shared" si="3"/>
        <v>0</v>
      </c>
      <c r="E260" s="62" t="str">
        <f>_xlfn.IFNA(VLOOKUP(B260,Werte!A:D,2,0),"")</f>
        <v/>
      </c>
      <c r="F260" s="63"/>
      <c r="G260" s="62"/>
    </row>
    <row r="261" spans="1:7" hidden="1" x14ac:dyDescent="0.25">
      <c r="A261" s="31">
        <v>257</v>
      </c>
      <c r="B261" s="32"/>
      <c r="C261" s="33" t="str">
        <f>IF(AND(ISTEXT(B261),ISTEXT(#REF!)),"-","!")</f>
        <v>!</v>
      </c>
      <c r="D261" s="34">
        <f t="shared" si="3"/>
        <v>0</v>
      </c>
      <c r="E261" s="62" t="str">
        <f>_xlfn.IFNA(VLOOKUP(B261,Werte!A:D,2,0),"")</f>
        <v/>
      </c>
      <c r="F261" s="63"/>
      <c r="G261" s="62"/>
    </row>
    <row r="262" spans="1:7" hidden="1" x14ac:dyDescent="0.25">
      <c r="A262" s="31">
        <v>258</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259</v>
      </c>
      <c r="B263" s="32"/>
      <c r="C263" s="33" t="str">
        <f>IF(AND(ISTEXT(B263),ISTEXT(#REF!)),"-","!")</f>
        <v>!</v>
      </c>
      <c r="D263" s="34">
        <f t="shared" si="4"/>
        <v>0</v>
      </c>
      <c r="E263" s="62" t="str">
        <f>_xlfn.IFNA(VLOOKUP(B263,Werte!A:D,2,0),"")</f>
        <v/>
      </c>
      <c r="F263" s="63"/>
      <c r="G263" s="62"/>
    </row>
    <row r="264" spans="1:7" hidden="1" x14ac:dyDescent="0.25">
      <c r="A264" s="31">
        <v>260</v>
      </c>
      <c r="B264" s="32"/>
      <c r="C264" s="33" t="str">
        <f>IF(AND(ISTEXT(B264),ISTEXT(#REF!)),"-","!")</f>
        <v>!</v>
      </c>
      <c r="D264" s="34">
        <f t="shared" si="4"/>
        <v>0</v>
      </c>
      <c r="E264" s="62" t="str">
        <f>_xlfn.IFNA(VLOOKUP(B264,Werte!A:D,2,0),"")</f>
        <v/>
      </c>
      <c r="F264" s="63"/>
      <c r="G264" s="62"/>
    </row>
    <row r="265" spans="1:7" hidden="1" x14ac:dyDescent="0.25">
      <c r="A265" s="31">
        <v>261</v>
      </c>
      <c r="B265" s="32"/>
      <c r="C265" s="33" t="str">
        <f>IF(AND(ISTEXT(B265),ISTEXT(#REF!)),"-","!")</f>
        <v>!</v>
      </c>
      <c r="D265" s="34">
        <f t="shared" si="4"/>
        <v>0</v>
      </c>
      <c r="E265" s="62" t="str">
        <f>_xlfn.IFNA(VLOOKUP(B265,Werte!A:D,2,0),"")</f>
        <v/>
      </c>
      <c r="F265" s="63"/>
      <c r="G265" s="62"/>
    </row>
    <row r="266" spans="1:7" hidden="1" x14ac:dyDescent="0.25">
      <c r="A266" s="31">
        <v>262</v>
      </c>
      <c r="B266" s="32"/>
      <c r="C266" s="33" t="str">
        <f>IF(AND(ISTEXT(B266),ISTEXT(#REF!)),"-","!")</f>
        <v>!</v>
      </c>
      <c r="D266" s="34">
        <f t="shared" si="4"/>
        <v>0</v>
      </c>
      <c r="E266" s="62" t="str">
        <f>_xlfn.IFNA(VLOOKUP(B266,Werte!A:D,2,0),"")</f>
        <v/>
      </c>
      <c r="F266" s="63"/>
      <c r="G266" s="62"/>
    </row>
    <row r="267" spans="1:7" hidden="1" x14ac:dyDescent="0.25">
      <c r="A267" s="31">
        <v>263</v>
      </c>
      <c r="B267" s="32"/>
      <c r="C267" s="33" t="str">
        <f>IF(AND(ISTEXT(B267),ISTEXT(#REF!)),"-","!")</f>
        <v>!</v>
      </c>
      <c r="D267" s="34">
        <f t="shared" si="4"/>
        <v>0</v>
      </c>
      <c r="E267" s="62" t="str">
        <f>_xlfn.IFNA(VLOOKUP(B267,Werte!A:D,2,0),"")</f>
        <v/>
      </c>
      <c r="F267" s="63"/>
      <c r="G267" s="62"/>
    </row>
    <row r="268" spans="1:7" hidden="1" x14ac:dyDescent="0.25">
      <c r="A268" s="31">
        <v>264</v>
      </c>
      <c r="B268" s="32"/>
      <c r="C268" s="33" t="str">
        <f>IF(AND(ISTEXT(B268),ISTEXT(#REF!)),"-","!")</f>
        <v>!</v>
      </c>
      <c r="D268" s="34">
        <f t="shared" si="4"/>
        <v>0</v>
      </c>
      <c r="E268" s="62" t="str">
        <f>_xlfn.IFNA(VLOOKUP(B268,Werte!A:D,2,0),"")</f>
        <v/>
      </c>
      <c r="F268" s="63"/>
      <c r="G268" s="62"/>
    </row>
    <row r="269" spans="1:7" hidden="1" x14ac:dyDescent="0.25">
      <c r="A269" s="31">
        <v>265</v>
      </c>
      <c r="B269" s="32"/>
      <c r="C269" s="33" t="str">
        <f>IF(AND(ISTEXT(B269),ISTEXT(#REF!)),"-","!")</f>
        <v>!</v>
      </c>
      <c r="D269" s="34">
        <f t="shared" si="4"/>
        <v>0</v>
      </c>
      <c r="E269" s="62" t="str">
        <f>_xlfn.IFNA(VLOOKUP(B269,Werte!A:D,2,0),"")</f>
        <v/>
      </c>
      <c r="F269" s="63"/>
      <c r="G269" s="62"/>
    </row>
    <row r="270" spans="1:7" hidden="1" x14ac:dyDescent="0.25">
      <c r="A270" s="31">
        <v>266</v>
      </c>
      <c r="B270" s="32"/>
      <c r="C270" s="33" t="str">
        <f>IF(AND(ISTEXT(B270),ISTEXT(#REF!)),"-","!")</f>
        <v>!</v>
      </c>
      <c r="D270" s="34">
        <f t="shared" si="4"/>
        <v>0</v>
      </c>
      <c r="E270" s="62" t="str">
        <f>_xlfn.IFNA(VLOOKUP(B270,Werte!A:D,2,0),"")</f>
        <v/>
      </c>
      <c r="F270" s="63"/>
      <c r="G270" s="62"/>
    </row>
    <row r="271" spans="1:7" hidden="1" x14ac:dyDescent="0.25">
      <c r="A271" s="31">
        <v>267</v>
      </c>
      <c r="B271" s="32"/>
      <c r="C271" s="33" t="str">
        <f>IF(AND(ISTEXT(B271),ISTEXT(#REF!)),"-","!")</f>
        <v>!</v>
      </c>
      <c r="D271" s="34">
        <f t="shared" si="4"/>
        <v>0</v>
      </c>
      <c r="E271" s="62" t="str">
        <f>_xlfn.IFNA(VLOOKUP(B271,Werte!A:D,2,0),"")</f>
        <v/>
      </c>
      <c r="F271" s="63"/>
      <c r="G271" s="62"/>
    </row>
    <row r="272" spans="1:7" hidden="1" x14ac:dyDescent="0.25">
      <c r="A272" s="31">
        <v>268</v>
      </c>
      <c r="B272" s="32"/>
      <c r="C272" s="33" t="str">
        <f>IF(AND(ISTEXT(B272),ISTEXT(#REF!)),"-","!")</f>
        <v>!</v>
      </c>
      <c r="D272" s="34">
        <f t="shared" si="4"/>
        <v>0</v>
      </c>
      <c r="E272" s="62" t="str">
        <f>_xlfn.IFNA(VLOOKUP(B272,Werte!A:D,2,0),"")</f>
        <v/>
      </c>
      <c r="F272" s="63"/>
      <c r="G272" s="62"/>
    </row>
    <row r="273" spans="1:7" hidden="1" x14ac:dyDescent="0.25">
      <c r="A273" s="31">
        <v>269</v>
      </c>
      <c r="B273" s="32"/>
      <c r="C273" s="33" t="str">
        <f>IF(AND(ISTEXT(B273),ISTEXT(#REF!)),"-","!")</f>
        <v>!</v>
      </c>
      <c r="D273" s="34">
        <f t="shared" si="4"/>
        <v>0</v>
      </c>
      <c r="E273" s="62" t="str">
        <f>_xlfn.IFNA(VLOOKUP(B273,Werte!A:D,2,0),"")</f>
        <v/>
      </c>
      <c r="F273" s="63"/>
      <c r="G273" s="62"/>
    </row>
    <row r="274" spans="1:7" hidden="1" x14ac:dyDescent="0.25">
      <c r="A274" s="31">
        <v>270</v>
      </c>
      <c r="B274" s="32"/>
      <c r="C274" s="33" t="str">
        <f>IF(AND(ISTEXT(B274),ISTEXT(#REF!)),"-","!")</f>
        <v>!</v>
      </c>
      <c r="D274" s="34">
        <f t="shared" si="4"/>
        <v>0</v>
      </c>
      <c r="E274" s="62" t="str">
        <f>_xlfn.IFNA(VLOOKUP(B274,Werte!A:D,2,0),"")</f>
        <v/>
      </c>
      <c r="F274" s="63"/>
      <c r="G274" s="62"/>
    </row>
    <row r="275" spans="1:7" hidden="1" x14ac:dyDescent="0.25">
      <c r="A275" s="31">
        <v>271</v>
      </c>
      <c r="B275" s="32"/>
      <c r="C275" s="33" t="str">
        <f>IF(AND(ISTEXT(B275),ISTEXT(#REF!)),"-","!")</f>
        <v>!</v>
      </c>
      <c r="D275" s="34">
        <f t="shared" si="4"/>
        <v>0</v>
      </c>
      <c r="E275" s="62" t="str">
        <f>_xlfn.IFNA(VLOOKUP(B275,Werte!A:D,2,0),"")</f>
        <v/>
      </c>
      <c r="F275" s="63"/>
      <c r="G275" s="62"/>
    </row>
    <row r="276" spans="1:7" hidden="1" x14ac:dyDescent="0.25">
      <c r="A276" s="31">
        <v>272</v>
      </c>
      <c r="B276" s="32"/>
      <c r="C276" s="33" t="str">
        <f>IF(AND(ISTEXT(B276),ISTEXT(#REF!)),"-","!")</f>
        <v>!</v>
      </c>
      <c r="D276" s="34">
        <f t="shared" si="4"/>
        <v>0</v>
      </c>
      <c r="E276" s="62" t="str">
        <f>_xlfn.IFNA(VLOOKUP(B276,Werte!A:D,2,0),"")</f>
        <v/>
      </c>
      <c r="F276" s="63"/>
      <c r="G276" s="62"/>
    </row>
    <row r="277" spans="1:7" hidden="1" x14ac:dyDescent="0.25">
      <c r="A277" s="31">
        <v>273</v>
      </c>
      <c r="B277" s="32"/>
      <c r="C277" s="33" t="str">
        <f>IF(AND(ISTEXT(B277),ISTEXT(#REF!)),"-","!")</f>
        <v>!</v>
      </c>
      <c r="D277" s="34">
        <f t="shared" si="4"/>
        <v>0</v>
      </c>
      <c r="E277" s="62" t="str">
        <f>_xlfn.IFNA(VLOOKUP(B277,Werte!A:D,2,0),"")</f>
        <v/>
      </c>
      <c r="F277" s="63"/>
      <c r="G277" s="62"/>
    </row>
    <row r="278" spans="1:7" hidden="1" x14ac:dyDescent="0.25">
      <c r="A278" s="31">
        <v>274</v>
      </c>
      <c r="B278" s="32"/>
      <c r="C278" s="33" t="str">
        <f>IF(AND(ISTEXT(B278),ISTEXT(#REF!)),"-","!")</f>
        <v>!</v>
      </c>
      <c r="D278" s="34">
        <f t="shared" si="4"/>
        <v>0</v>
      </c>
      <c r="E278" s="62" t="str">
        <f>_xlfn.IFNA(VLOOKUP(B278,Werte!A:D,2,0),"")</f>
        <v/>
      </c>
      <c r="F278" s="63"/>
      <c r="G278" s="62"/>
    </row>
    <row r="279" spans="1:7" hidden="1" x14ac:dyDescent="0.25">
      <c r="A279" s="31">
        <v>275</v>
      </c>
      <c r="B279" s="32"/>
      <c r="C279" s="33" t="str">
        <f>IF(AND(ISTEXT(B279),ISTEXT(#REF!)),"-","!")</f>
        <v>!</v>
      </c>
      <c r="D279" s="34">
        <f t="shared" si="4"/>
        <v>0</v>
      </c>
      <c r="E279" s="62" t="str">
        <f>_xlfn.IFNA(VLOOKUP(B279,Werte!A:D,2,0),"")</f>
        <v/>
      </c>
      <c r="F279" s="63"/>
      <c r="G279" s="62"/>
    </row>
    <row r="280" spans="1:7" hidden="1" x14ac:dyDescent="0.25">
      <c r="A280" s="31">
        <v>276</v>
      </c>
      <c r="B280" s="32"/>
      <c r="C280" s="33" t="str">
        <f>IF(AND(ISTEXT(B280),ISTEXT(#REF!)),"-","!")</f>
        <v>!</v>
      </c>
      <c r="D280" s="34">
        <f t="shared" si="4"/>
        <v>0</v>
      </c>
      <c r="E280" s="62" t="str">
        <f>_xlfn.IFNA(VLOOKUP(B280,Werte!A:D,2,0),"")</f>
        <v/>
      </c>
      <c r="F280" s="63"/>
      <c r="G280" s="62"/>
    </row>
    <row r="281" spans="1:7" hidden="1" x14ac:dyDescent="0.25">
      <c r="A281" s="31">
        <v>277</v>
      </c>
      <c r="B281" s="32"/>
      <c r="C281" s="33" t="str">
        <f>IF(AND(ISTEXT(B281),ISTEXT(#REF!)),"-","!")</f>
        <v>!</v>
      </c>
      <c r="D281" s="34">
        <f t="shared" si="4"/>
        <v>0</v>
      </c>
      <c r="E281" s="62" t="str">
        <f>_xlfn.IFNA(VLOOKUP(B281,Werte!A:D,2,0),"")</f>
        <v/>
      </c>
      <c r="F281" s="63"/>
      <c r="G281" s="62"/>
    </row>
    <row r="282" spans="1:7" hidden="1" x14ac:dyDescent="0.25">
      <c r="A282" s="31">
        <v>278</v>
      </c>
      <c r="B282" s="32"/>
      <c r="C282" s="33" t="str">
        <f>IF(AND(ISTEXT(B282),ISTEXT(#REF!)),"-","!")</f>
        <v>!</v>
      </c>
      <c r="D282" s="34">
        <f t="shared" si="4"/>
        <v>0</v>
      </c>
      <c r="E282" s="62" t="str">
        <f>_xlfn.IFNA(VLOOKUP(B282,Werte!A:D,2,0),"")</f>
        <v/>
      </c>
      <c r="F282" s="63"/>
      <c r="G282" s="62"/>
    </row>
    <row r="283" spans="1:7" hidden="1" x14ac:dyDescent="0.25">
      <c r="A283" s="31">
        <v>279</v>
      </c>
      <c r="B283" s="32"/>
      <c r="C283" s="33" t="str">
        <f>IF(AND(ISTEXT(B283),ISTEXT(#REF!)),"-","!")</f>
        <v>!</v>
      </c>
      <c r="D283" s="34">
        <f t="shared" si="4"/>
        <v>0</v>
      </c>
      <c r="E283" s="62" t="str">
        <f>_xlfn.IFNA(VLOOKUP(B283,Werte!A:D,2,0),"")</f>
        <v/>
      </c>
      <c r="F283" s="63"/>
      <c r="G283" s="62"/>
    </row>
    <row r="284" spans="1:7" hidden="1" x14ac:dyDescent="0.25">
      <c r="A284" s="31">
        <v>280</v>
      </c>
      <c r="B284" s="32"/>
      <c r="C284" s="33" t="str">
        <f>IF(AND(ISTEXT(B284),ISTEXT(#REF!)),"-","!")</f>
        <v>!</v>
      </c>
      <c r="D284" s="34">
        <f t="shared" si="4"/>
        <v>0</v>
      </c>
      <c r="E284" s="62" t="str">
        <f>_xlfn.IFNA(VLOOKUP(B284,Werte!A:D,2,0),"")</f>
        <v/>
      </c>
      <c r="F284" s="63"/>
      <c r="G284" s="62"/>
    </row>
    <row r="285" spans="1:7" hidden="1" x14ac:dyDescent="0.25">
      <c r="A285" s="31">
        <v>281</v>
      </c>
      <c r="B285" s="32"/>
      <c r="C285" s="33" t="str">
        <f>IF(AND(ISTEXT(B285),ISTEXT(#REF!)),"-","!")</f>
        <v>!</v>
      </c>
      <c r="D285" s="34">
        <f t="shared" si="4"/>
        <v>0</v>
      </c>
      <c r="E285" s="62" t="str">
        <f>_xlfn.IFNA(VLOOKUP(B285,Werte!A:D,2,0),"")</f>
        <v/>
      </c>
      <c r="F285" s="63"/>
      <c r="G285" s="62"/>
    </row>
    <row r="286" spans="1:7" hidden="1" x14ac:dyDescent="0.25">
      <c r="A286" s="31">
        <v>282</v>
      </c>
      <c r="B286" s="32"/>
      <c r="C286" s="33" t="str">
        <f>IF(AND(ISTEXT(B286),ISTEXT(#REF!)),"-","!")</f>
        <v>!</v>
      </c>
      <c r="D286" s="34">
        <f t="shared" si="4"/>
        <v>0</v>
      </c>
      <c r="E286" s="62" t="str">
        <f>_xlfn.IFNA(VLOOKUP(B286,Werte!A:D,2,0),"")</f>
        <v/>
      </c>
      <c r="F286" s="63"/>
      <c r="G286" s="62"/>
    </row>
    <row r="287" spans="1:7" hidden="1" x14ac:dyDescent="0.25">
      <c r="A287" s="31">
        <v>283</v>
      </c>
      <c r="B287" s="32"/>
      <c r="C287" s="33" t="str">
        <f>IF(AND(ISTEXT(B287),ISTEXT(#REF!)),"-","!")</f>
        <v>!</v>
      </c>
      <c r="D287" s="34">
        <f t="shared" si="4"/>
        <v>0</v>
      </c>
      <c r="E287" s="62" t="str">
        <f>_xlfn.IFNA(VLOOKUP(B287,Werte!A:D,2,0),"")</f>
        <v/>
      </c>
      <c r="F287" s="63"/>
      <c r="G287" s="62"/>
    </row>
    <row r="288" spans="1:7" hidden="1" x14ac:dyDescent="0.25">
      <c r="A288" s="31">
        <v>284</v>
      </c>
      <c r="B288" s="32"/>
      <c r="C288" s="33" t="str">
        <f>IF(AND(ISTEXT(B288),ISTEXT(#REF!)),"-","!")</f>
        <v>!</v>
      </c>
      <c r="D288" s="34">
        <f t="shared" si="4"/>
        <v>0</v>
      </c>
      <c r="E288" s="62" t="str">
        <f>_xlfn.IFNA(VLOOKUP(B288,Werte!A:D,2,0),"")</f>
        <v/>
      </c>
      <c r="F288" s="63"/>
      <c r="G288" s="62"/>
    </row>
    <row r="289" spans="1:7" hidden="1" x14ac:dyDescent="0.25">
      <c r="A289" s="31">
        <v>285</v>
      </c>
      <c r="B289" s="32"/>
      <c r="C289" s="33" t="str">
        <f>IF(AND(ISTEXT(B289),ISTEXT(#REF!)),"-","!")</f>
        <v>!</v>
      </c>
      <c r="D289" s="34">
        <f t="shared" si="4"/>
        <v>0</v>
      </c>
      <c r="E289" s="62" t="str">
        <f>_xlfn.IFNA(VLOOKUP(B289,Werte!A:D,2,0),"")</f>
        <v/>
      </c>
      <c r="F289" s="63"/>
      <c r="G289" s="62"/>
    </row>
    <row r="290" spans="1:7" hidden="1" x14ac:dyDescent="0.25">
      <c r="A290" s="31">
        <v>286</v>
      </c>
      <c r="B290" s="32"/>
      <c r="C290" s="33" t="str">
        <f>IF(AND(ISTEXT(B290),ISTEXT(#REF!)),"-","!")</f>
        <v>!</v>
      </c>
      <c r="D290" s="34">
        <f t="shared" si="4"/>
        <v>0</v>
      </c>
      <c r="E290" s="62" t="str">
        <f>_xlfn.IFNA(VLOOKUP(B290,Werte!A:D,2,0),"")</f>
        <v/>
      </c>
      <c r="F290" s="63"/>
      <c r="G290" s="62"/>
    </row>
    <row r="291" spans="1:7" hidden="1" x14ac:dyDescent="0.25">
      <c r="A291" s="31">
        <v>287</v>
      </c>
      <c r="B291" s="32"/>
      <c r="C291" s="33" t="str">
        <f>IF(AND(ISTEXT(B291),ISTEXT(#REF!)),"-","!")</f>
        <v>!</v>
      </c>
      <c r="D291" s="34">
        <f t="shared" si="4"/>
        <v>0</v>
      </c>
      <c r="E291" s="62" t="str">
        <f>_xlfn.IFNA(VLOOKUP(B291,Werte!A:D,2,0),"")</f>
        <v/>
      </c>
      <c r="F291" s="63"/>
      <c r="G291" s="62"/>
    </row>
    <row r="292" spans="1:7" hidden="1" x14ac:dyDescent="0.25">
      <c r="A292" s="31">
        <v>288</v>
      </c>
      <c r="B292" s="32"/>
      <c r="C292" s="33" t="str">
        <f>IF(AND(ISTEXT(B292),ISTEXT(#REF!)),"-","!")</f>
        <v>!</v>
      </c>
      <c r="D292" s="34">
        <f t="shared" si="4"/>
        <v>0</v>
      </c>
      <c r="E292" s="62" t="str">
        <f>_xlfn.IFNA(VLOOKUP(B292,Werte!A:D,2,0),"")</f>
        <v/>
      </c>
      <c r="F292" s="63"/>
      <c r="G292" s="62"/>
    </row>
    <row r="293" spans="1:7" hidden="1" x14ac:dyDescent="0.25">
      <c r="A293" s="31">
        <v>301</v>
      </c>
      <c r="B293" s="32"/>
      <c r="C293" s="33" t="str">
        <f>IF(AND(ISTEXT(B293),ISTEXT(#REF!)),"-","!")</f>
        <v>!</v>
      </c>
      <c r="D293" s="34">
        <f t="shared" si="4"/>
        <v>0</v>
      </c>
      <c r="E293" s="62" t="str">
        <f>_xlfn.IFNA(VLOOKUP(B293,Werte!A:D,2,0),"")</f>
        <v/>
      </c>
      <c r="F293" s="63"/>
      <c r="G293" s="62"/>
    </row>
    <row r="294" spans="1:7" hidden="1" x14ac:dyDescent="0.25">
      <c r="A294" s="31">
        <v>302</v>
      </c>
      <c r="B294" s="32"/>
      <c r="C294" s="33" t="str">
        <f>IF(AND(ISTEXT(B294),ISTEXT(#REF!)),"-","!")</f>
        <v>!</v>
      </c>
      <c r="D294" s="34">
        <f t="shared" si="4"/>
        <v>0</v>
      </c>
      <c r="E294" s="62" t="str">
        <f>_xlfn.IFNA(VLOOKUP(B294,Werte!A:D,2,0),"")</f>
        <v/>
      </c>
      <c r="F294" s="63"/>
      <c r="G294" s="62"/>
    </row>
    <row r="295" spans="1:7" hidden="1" x14ac:dyDescent="0.25">
      <c r="A295" s="31">
        <v>303</v>
      </c>
      <c r="B295" s="32"/>
      <c r="C295" s="33" t="str">
        <f>IF(AND(ISTEXT(B295),ISTEXT(#REF!)),"-","!")</f>
        <v>!</v>
      </c>
      <c r="D295" s="34">
        <f t="shared" si="4"/>
        <v>0</v>
      </c>
      <c r="E295" s="62" t="str">
        <f>_xlfn.IFNA(VLOOKUP(B295,Werte!A:D,2,0),"")</f>
        <v/>
      </c>
      <c r="F295" s="63"/>
      <c r="G295" s="62"/>
    </row>
    <row r="296" spans="1:7" hidden="1" x14ac:dyDescent="0.25">
      <c r="A296" s="31">
        <v>304</v>
      </c>
      <c r="B296" s="32"/>
      <c r="C296" s="33" t="str">
        <f>IF(AND(ISTEXT(B296),ISTEXT(#REF!)),"-","!")</f>
        <v>!</v>
      </c>
      <c r="D296" s="34">
        <f t="shared" si="4"/>
        <v>0</v>
      </c>
      <c r="E296" s="62" t="str">
        <f>_xlfn.IFNA(VLOOKUP(B296,Werte!A:D,2,0),"")</f>
        <v/>
      </c>
      <c r="F296" s="63"/>
      <c r="G296" s="62"/>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19 G21: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19 G21:G296" xr:uid="{00000000-0002-0000-0100-000001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102" t="s">
        <v>55</v>
      </c>
      <c r="B1" s="102"/>
      <c r="C1" s="102"/>
      <c r="D1" s="102"/>
      <c r="F1" s="103"/>
      <c r="G1" s="103"/>
      <c r="H1" s="103"/>
      <c r="I1" s="103"/>
      <c r="J1" s="103"/>
      <c r="K1" s="103"/>
      <c r="L1" s="103"/>
      <c r="M1" s="103"/>
      <c r="N1" s="103"/>
    </row>
    <row r="2" spans="1:14" s="13" customFormat="1" ht="17.25" customHeight="1" x14ac:dyDescent="0.25">
      <c r="A2" s="19" t="s">
        <v>56</v>
      </c>
      <c r="B2" s="19"/>
      <c r="C2" s="19" t="s">
        <v>24</v>
      </c>
      <c r="D2" s="19" t="s">
        <v>57</v>
      </c>
      <c r="F2" s="29"/>
      <c r="G2" s="30"/>
      <c r="H2" s="30"/>
      <c r="I2" s="30"/>
      <c r="J2" s="30"/>
      <c r="K2" s="30"/>
      <c r="L2" s="30"/>
      <c r="M2" s="30"/>
      <c r="N2" s="30"/>
    </row>
    <row r="3" spans="1:14" s="13" customFormat="1" ht="17.25" customHeight="1" x14ac:dyDescent="0.25">
      <c r="A3" s="28" t="s">
        <v>58</v>
      </c>
      <c r="B3" s="64"/>
      <c r="C3" s="19"/>
      <c r="D3" s="19"/>
      <c r="F3" s="1"/>
      <c r="G3" s="1"/>
      <c r="H3" s="1"/>
      <c r="I3" s="1"/>
      <c r="J3" s="1"/>
      <c r="K3" s="1"/>
      <c r="L3" s="1"/>
      <c r="M3" s="1"/>
      <c r="N3" s="1"/>
    </row>
    <row r="4" spans="1:14" s="10" customFormat="1" x14ac:dyDescent="0.25">
      <c r="A4" s="27" t="s">
        <v>27</v>
      </c>
      <c r="B4" s="17"/>
      <c r="C4" s="18"/>
      <c r="D4" s="20"/>
      <c r="F4" s="1"/>
      <c r="G4" s="1"/>
      <c r="H4" s="1"/>
      <c r="I4" s="1"/>
      <c r="J4" s="1"/>
      <c r="K4" s="1"/>
      <c r="L4" s="1"/>
      <c r="M4" s="1"/>
      <c r="N4" s="1"/>
    </row>
    <row r="5" spans="1:14" s="10" customFormat="1" x14ac:dyDescent="0.25">
      <c r="A5" s="27" t="s">
        <v>59</v>
      </c>
      <c r="B5" s="17"/>
      <c r="C5" s="18"/>
      <c r="D5" s="20"/>
      <c r="F5" s="1"/>
      <c r="G5" s="1"/>
      <c r="H5" s="1"/>
      <c r="I5" s="1"/>
      <c r="J5" s="1"/>
      <c r="K5" s="1"/>
      <c r="L5" s="1"/>
      <c r="M5" s="1"/>
      <c r="N5" s="1"/>
    </row>
    <row r="6" spans="1:14" x14ac:dyDescent="0.25">
      <c r="A6" s="27" t="s">
        <v>29</v>
      </c>
      <c r="B6" s="17"/>
      <c r="C6" s="18"/>
      <c r="D6" s="18"/>
    </row>
    <row r="7" spans="1:14" x14ac:dyDescent="0.25">
      <c r="A7" s="66" t="s">
        <v>31</v>
      </c>
      <c r="B7" s="17"/>
      <c r="C7" s="18"/>
      <c r="D7" s="18"/>
    </row>
    <row r="8" spans="1:14" x14ac:dyDescent="0.25">
      <c r="A8" s="66" t="s">
        <v>33</v>
      </c>
      <c r="B8" s="17"/>
      <c r="C8" s="18"/>
      <c r="D8" s="18"/>
    </row>
    <row r="9" spans="1:14" x14ac:dyDescent="0.25">
      <c r="A9" s="65" t="s">
        <v>60</v>
      </c>
      <c r="B9" s="17"/>
      <c r="C9" s="18"/>
      <c r="D9" s="18"/>
    </row>
    <row r="10" spans="1:14" ht="30" x14ac:dyDescent="0.25">
      <c r="A10" s="66" t="s">
        <v>35</v>
      </c>
      <c r="B10" s="17"/>
      <c r="C10" s="18"/>
      <c r="D10" s="18"/>
    </row>
    <row r="11" spans="1:14" ht="30" x14ac:dyDescent="0.25">
      <c r="A11" s="66" t="s">
        <v>37</v>
      </c>
      <c r="B11" s="17"/>
      <c r="C11" s="18"/>
      <c r="D11" s="18"/>
    </row>
    <row r="12" spans="1:14" x14ac:dyDescent="0.25">
      <c r="A12" s="28" t="s">
        <v>38</v>
      </c>
      <c r="B12" s="17"/>
      <c r="C12" s="18"/>
      <c r="D12" s="18"/>
    </row>
    <row r="13" spans="1:14" x14ac:dyDescent="0.25">
      <c r="A13" s="66" t="s">
        <v>40</v>
      </c>
      <c r="B13" s="17"/>
      <c r="C13" s="18"/>
      <c r="D13" s="18"/>
    </row>
    <row r="14" spans="1:14" x14ac:dyDescent="0.25">
      <c r="A14" s="66" t="s">
        <v>42</v>
      </c>
      <c r="B14" s="17"/>
      <c r="C14" s="18"/>
      <c r="D14" s="18"/>
    </row>
    <row r="15" spans="1:14" ht="30" x14ac:dyDescent="0.25">
      <c r="A15" s="66" t="s">
        <v>44</v>
      </c>
      <c r="B15" s="17"/>
      <c r="C15" s="18"/>
      <c r="D15" s="18"/>
      <c r="F15" s="103"/>
      <c r="G15" s="103"/>
      <c r="H15" s="103"/>
      <c r="I15" s="103"/>
      <c r="J15" s="103"/>
      <c r="K15" s="103"/>
      <c r="L15" s="103"/>
      <c r="M15" s="103"/>
      <c r="N15" s="103"/>
    </row>
    <row r="16" spans="1:14" x14ac:dyDescent="0.25">
      <c r="A16" s="66" t="s">
        <v>46</v>
      </c>
      <c r="B16" s="17"/>
      <c r="C16" s="18"/>
      <c r="D16" s="18"/>
    </row>
    <row r="17" spans="1:4" x14ac:dyDescent="0.25">
      <c r="A17" s="27" t="s">
        <v>48</v>
      </c>
      <c r="B17" s="17"/>
      <c r="C17" s="18"/>
      <c r="D17" s="18"/>
    </row>
    <row r="18" spans="1:4" x14ac:dyDescent="0.25">
      <c r="A18" s="27" t="s">
        <v>50</v>
      </c>
      <c r="B18" s="17"/>
      <c r="C18" s="18"/>
      <c r="D18" s="18"/>
    </row>
    <row r="19" spans="1:4" x14ac:dyDescent="0.25">
      <c r="A19" s="27" t="s">
        <v>52</v>
      </c>
      <c r="B19" s="17"/>
      <c r="C19" s="18"/>
      <c r="D19" s="18"/>
    </row>
    <row r="20" spans="1:4" x14ac:dyDescent="0.25">
      <c r="A20" s="27" t="s">
        <v>53</v>
      </c>
      <c r="B20" s="17"/>
      <c r="C20" s="18"/>
      <c r="D20" s="18"/>
    </row>
    <row r="21" spans="1:4" x14ac:dyDescent="0.25">
      <c r="A21" s="25" t="s">
        <v>25</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5703125"/>
  </cols>
  <sheetData>
    <row r="1" spans="1:4" x14ac:dyDescent="0.25">
      <c r="A1" s="16" t="s">
        <v>61</v>
      </c>
      <c r="D1" s="21" t="s">
        <v>62</v>
      </c>
    </row>
    <row r="2" spans="1:4" ht="15.75" thickBot="1" x14ac:dyDescent="0.3">
      <c r="A2" s="17" t="s">
        <v>63</v>
      </c>
      <c r="D2" s="22" t="s">
        <v>64</v>
      </c>
    </row>
    <row r="3" spans="1:4" x14ac:dyDescent="0.25">
      <c r="A3" s="17" t="s">
        <v>8</v>
      </c>
    </row>
    <row r="4" spans="1:4" x14ac:dyDescent="0.25">
      <c r="A4" s="17" t="s">
        <v>65</v>
      </c>
    </row>
    <row r="5" spans="1:4" x14ac:dyDescent="0.25">
      <c r="A5" s="17" t="s">
        <v>66</v>
      </c>
    </row>
    <row r="6" spans="1:4" x14ac:dyDescent="0.25">
      <c r="A6" s="17" t="s">
        <v>67</v>
      </c>
    </row>
    <row r="7" spans="1:4" x14ac:dyDescent="0.25">
      <c r="A7" s="17" t="s">
        <v>68</v>
      </c>
    </row>
    <row r="8" spans="1:4" x14ac:dyDescent="0.25">
      <c r="A8" s="17" t="s">
        <v>69</v>
      </c>
    </row>
    <row r="9" spans="1:4" x14ac:dyDescent="0.25">
      <c r="A9" s="17" t="s">
        <v>70</v>
      </c>
    </row>
    <row r="10" spans="1:4" x14ac:dyDescent="0.25">
      <c r="A10" s="17" t="s">
        <v>25</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customXml/itemProps3.xml><?xml version="1.0" encoding="utf-8"?>
<ds:datastoreItem xmlns:ds="http://schemas.openxmlformats.org/officeDocument/2006/customXml" ds:itemID="{80CDA3FA-A633-4628-88B6-9AD798E1526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2025-09-10T12:36:12Z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y fmtid="{D5CDD505-2E9C-101B-9397-08002B2CF9AE}" pid="3" name="MediaServiceImageTags">
    <vt:lpwstr/>
  </property>
</Properties>
</file>