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A3259CE9-A161-46E4-93FB-65785B215133}"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<sst xmlns="http://schemas.openxmlformats.org/spreadsheetml/2006/main" count="60" uniqueCount="57">
  <si>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</si>
  <si>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</si>
  <si>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</si>
  <si>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</si>
  <si>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</si>
  <si>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</si>
  <si>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</si>
  <si>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</si>
  <si>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</si>
  <si>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</si>
  <si>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</si>
  <si>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</si>
  <si>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</si>
  <si>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</si>
  <si>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</si>
  <si>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</si>
  <si>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</si>
  <si>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</si>
  <si>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</si>
  <si>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</si>
  <si>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</si>
  <si>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</si>
  <si>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</si>
  <si>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</si>
  <si>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r>
      <rPr>
        <b/>
        <sz val="14"/>
        <color theme="1"/>
        <rFont val="BundesSans Office"/>
      </rPr>
      <t>Zentrale Forderungen des Solarverband Bayern</t>
    </r>
    <r>
      <rPr>
        <sz val="11"/>
        <color theme="1"/>
        <rFont val="BundesSans Office"/>
        <family val="2"/>
      </rPr>
      <t xml:space="preserve">
</t>
    </r>
    <r>
      <rPr>
        <b/>
        <sz val="11"/>
        <color theme="1"/>
        <rFont val="BundesSans Office"/>
      </rPr>
      <t>1. Handlungsbedarf und übergeordnete Ziele</t>
    </r>
    <r>
      <rPr>
        <sz val="11"/>
        <color theme="1"/>
        <rFont val="BundesSans Office"/>
        <family val="2"/>
      </rPr>
      <t xml:space="preserve">
Angesichts des wachsenden Ausbaus erneuerbarer Energien, des Rückbaus fossiler Großkraftwerke, der zunehmenden Dezentralisierung sowie des steigenden Bedarfs an Netzflexibilität besteht drin-gender Handlungsbedarf, die Kostenverteilung im Stromnetz fair, verursachungsgerecht und zu-kunftsorientiert zu gestalten. Der Solarverband Bayern sieht in den Vorschlägen der Bundesnetzagentur erhebliche Risiken für die Wirtschaftlichkeit und den weiteren Ausbau der Photovoltaik. Diese Risiken müssen abgewendet werden – nicht zuletzt vor dem Hintergrund, dass eine resiliente, dezentrale Energieversorgung heute auch geostrategisch relevant ist.
Wie die tagesaktuelle Entwicklung nicht zum ersten Mal deutlich zeigt, ist eine konsequente Reduzie-rung der Abhängigkeiten von fossilen Brennstoffen von existentieller Bedeutung.
Eine lokal angepasste, vielfältige Energieversorgung – also Strom, Wärme und Mobilität, die regional differenziert, resilient und an die jeweiligen Gegebenheiten angepasst organisiert wird, sozusagen als “Energie(bio)diversität“ – ermöglicht einen technologieoffenen Energiemix unter dem Leitprinzip der Reduktion fossiler Energien. Dieser dezentrale Ansatz ist langfristig robuster, weniger störanfäl-lig und reduziert Abhängigkeiten sowie potenzielle politische Einflussnahmen.
</t>
    </r>
    <r>
      <rPr>
        <b/>
        <sz val="11"/>
        <color theme="1"/>
        <rFont val="BundesSans Office"/>
      </rPr>
      <t xml:space="preserve">2. Ausbau erneuerbarer Energien erleichtern
</t>
    </r>
    <r>
      <rPr>
        <sz val="11"/>
        <color theme="1"/>
        <rFont val="BundesSans Office"/>
        <family val="2"/>
      </rPr>
      <t>Einseitige Kostenbelastungen bremsen den Ausbau erneuerbarer Energien. Zusätzliche Kosten dür-fen insbesondere kleine PV-Anlagenbetreiber nicht überfordern. Die Wirtschaftlichkeit und Amorti-sation vieler Projekte wäre gefährdet. Die gesetzliche Zielsetzung, 50 % der PV-Leistung auf Dächern zu installieren, würde dadurch unnötig in Frage gestellt. Hierfür müssen gerade im urbanen Raum bestehende Netzkapazitäten gezielt für dezentrale Einspei-sung genutzt werden, um Netzausbaukosten im Zaum zu halten.
3. Energy Sharing ermöglichen
Energy Sharing Communities (ESC) kombinieren lokale Speicher – von kommunalen Großspeichern bis zu dezentralen Heimspeichern – mit Verbrauchern wie Wärmepumpen, bidirektional ladenden E-Autos und weiteren Flexibilitäten. Intelligente Messsysteme, Netzsensorik und eine Datenplattform mit KI-gestützten Prognosen erfassen und steuern Lasten und Einspeisungen in Echtzeit.
ESCs sind an den Spotmarkt angebunden und nutzen dynamische Netzentgelte, die zeitlich und ört-lich netzdienliches Verhalten belohnen und dabei laufend, transparent sowohl Netz- als auch Markt-preise variabel abbilden – ideal für eine dezentrale, effiziente, zukunftsfähige Energieversorgung.4. Netzdienliches Verhalten belohnen
Die Einführung dynamischer Netzentgelte ist grundsätzlich sinnvoll, doch konkrete Umsetzungsmo-delle fehlen bislang. Klare Anreize für Verbraucher, Speicherbetreiber und Prosumer sind nötig, um netzfreundliches Ver-halten wirtschaftlich attraktiv zu machen. Die Erhebung von Netzentgelten sollte daher dynamisch und zeitlich variabel gestaltet werden.
Neue Regelungen haben die Aufgabe, strukturelle Lenkungsfunktionen zu entfalten: für einen zu-kunftsfähigen Netzausbau, die Integration von Speichern sowie gemeinschaftlich genutzten Infra-strukturen wie Großspeichern im Quartier.
Unabhängig davon ist für die E-Mobilität bidirektionales Laden zum Standard zu machen, ebenfalls gekoppelt mit finanziellen Vorteilen für netzdienliches Lademanagement.
5. Strompreise für Endkunden senken
Vorschläge zur Entlastung: 1. Moratorium für neue Übertragungsnetzleitungen 2. Optimierung der Spezifikationen im Verteilnetzausbau 3. Förderung von Projekten mit fester Kopplung von Erzeugung und Verbrauch 4. Gezielter Ausbau systemdienlicher Speicher 5. Verzicht auf starre Grundpreise und pauschale Baukostenzuschüsse
Die Verlagerung von Kosten innerhalb der Lieferkette – etwa von der Netznutzung zur Erzeugung – verändert nichts an den Gesamtkosten für Endkunden. Es handelt sich lediglich um ein Nullsummen-spiel.
Zudem ist zu berücksichtigen, dass der geplante Ausbau der Übertragungsnetze zunehmend dem in-ternationalen Stromhandel dient. Daher sollten auch grenzüberschreitende Stromtransfers angemes-sen an den Netzentgelten beteiligt werden. Die Nutzung des deutschen Übertragungsnetzes für in-nereuropäische Stromflüsse muss aufwandsgerecht vergütet werden, um Wettbewerbsverzerrungen gegenüber der inländischen erneuerbaren Stromerzeugung zu vermeiden.
6. Bestandsschutz für Altanlagen
Photovoltaik-Bestandsanlagen dürfen durch neue Regelungen nicht nachträglich finanziell oder tech-nisch benachteiligt werden.
Für Ü20-Anlagen bis 30 kW sind angepasste und faire Vermarktungsentgelte nötig, um zu verhin-dern, dass über Jahrzehnte geförderte, funktionstüchtige Anlagen abgeregelt oder stillgelegt werden.
Zentrale Voraussetzung sind ausreichend lange Übergangsfristen. Neue regulatorische Vorgaben sollten grundsätzlich nur für Neuanlagen gelten – nicht rückwirkend für Bestandsanlagen und ebenso nicht einseitig zu Lasten erneuerbarer, dezentraler Erzeuger gegenüber fossilen oder nuklea-ren Kraftwerken eingeführt werden.7. Abrechnungssysteme modernisieren
Wir plädieren für dezentrale Systeme mit reinen Arbeitszählungen, gesteuert durch autarke Einhei-ten, die lokal auf Basis von Prognosedaten und Preissignalen optimieren. Sie sind wirtschaftlich effi-zienter, resilienter gegenüber Cyberrisiken und ermöglichen eine verursachungsgerechte, netzlast-abhängige Verteilung.
8. Bürokratieabbau &amp; Digitalisierung
Bei Ü20-PV-Anlagen übersteigen die Kosten für Smart Meter häufig die Erlöse aus der Einspei-severgütung. Daher braucht es praxistaugliche Ausnahmen und Bagatellgrenzen, um den Weiter-betrieb dieser Anlagen wirtschaftlich zu ermöglichen.
Gleichzeitig muss die Digitalisierung des Energiesystems mit vereinfachten Prozessen einherge-hen: Netzanschlüsse müssen schneller und digital unterstützt bearbeitet werden können, Genehmi-gungsverfahren entschlackt und bürokratische Hürden – etwa bei der Marktintegration kleiner Er-zeuger – deutlich reduziert werden.
Auch der Netzausbau sollte gezielt und bedarfsorientiert erfolgen, nicht überdimensioniert – unter-stützt durch lokale Flexibilitäten, intelligente Steuerung und Speicherlösungen, statt aufwändi-ger Strukturmaßnahmen.
Die Energiewende braucht faire Rahmenbedingungen – dezentral, digital, gerecht!
Solarverband Bayern e.V.
Dachverband der Solarvereine, Solarbetreiber, Solarfirmen und der Solarindustrie
Friedrich-List-Str. 88
81377 München
Vorstand:
Bernd Kerscher, Wolfgang Wegmann, Claudia Hemmerle, Barbara von der Ropp, Dr. Dennis Hein Bei Rückfragen: Fabian Flade info@solarverband-bayern.de</t>
    </r>
  </si>
  <si>
    <r>
      <t xml:space="preserve">Wertetabellen
</t>
    </r>
    <r>
      <rPr>
        <b/>
        <sz val="11"/>
        <color rgb="FFFF0000"/>
        <rFont val="Calibri"/>
        <family val="2"/>
        <scheme val="minor"/>
      </rPr>
      <t xml:space="preserve">
Tabellenblatt nach der Bearbeitung ausblenden!</t>
    </r>
  </si>
  <si>
    <t>Kapitel</t>
  </si>
  <si>
    <t>Sonderauswahl</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</si>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</sst>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b/>
      <sz val="14"/>
      <color theme="1"/>
      <name val="BundesSans Office"/>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9"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42578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c r="D12" s="74"/>
      <c r="E12" s="5"/>
    </row>
    <row r="13" spans="1:5" ht="15.75" x14ac:dyDescent="0.25">
      <c r="A13" s="44"/>
      <c r="B13" s="43"/>
      <c r="C13" s="45" t="s">
        <v>6</v>
      </c>
      <c r="D13" s="46"/>
      <c r="E13" s="5"/>
    </row>
    <row r="14" spans="1:5" ht="15.75" x14ac:dyDescent="0.25">
      <c r="A14" s="47"/>
      <c r="B14" s="43" t="s">
        <v>7</v>
      </c>
      <c r="C14" s="48"/>
      <c r="D14" s="49"/>
      <c r="E14" s="5"/>
    </row>
    <row r="15" spans="1:5" ht="15.75" x14ac:dyDescent="0.25">
      <c r="A15" s="50" t="s">
        <v>8</v>
      </c>
      <c r="B15" s="51"/>
      <c r="C15" s="52" t="s">
        <v>9</v>
      </c>
      <c r="D15" s="53"/>
      <c r="E15" s="5"/>
    </row>
    <row r="16" spans="1:5" ht="15.75" x14ac:dyDescent="0.25">
      <c r="A16" s="50" t="s">
        <v>10</v>
      </c>
      <c r="B16" s="51"/>
      <c r="C16" s="54"/>
      <c r="D16" s="55"/>
      <c r="E16" s="5"/>
    </row>
    <row r="17" spans="1:5" ht="15.75" x14ac:dyDescent="0.25">
      <c r="A17" s="50" t="s">
        <v>11</v>
      </c>
      <c r="B17" s="56"/>
      <c r="C17" s="52" t="s">
        <v>12</v>
      </c>
      <c r="D17" s="53"/>
      <c r="E17" s="5"/>
    </row>
    <row r="18" spans="1:5" ht="15.75" customHeight="1" x14ac:dyDescent="0.25">
      <c r="A18" s="57"/>
      <c r="B18" s="82" t="s">
        <v>13</v>
      </c>
      <c r="C18" s="82"/>
      <c r="D18" s="83"/>
      <c r="E18" s="5"/>
    </row>
    <row r="19" spans="1:5" ht="19.5" customHeight="1" x14ac:dyDescent="0.25">
      <c r="A19" s="58"/>
      <c r="B19" s="82"/>
      <c r="C19" s="82"/>
      <c r="D19" s="83"/>
      <c r="E19" s="5"/>
    </row>
    <row r="20" spans="1:5" ht="24.95" customHeight="1" thickBot="1" x14ac:dyDescent="0.3">
      <c r="A20" s="70" t="s">
        <v>14</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89" width="11.42578125"/>
    <col min="15" max="15" style="98" width="11.42578125"/>
    <col min="16" max="16384" style="5" width="11.42578125"/>
  </cols>
  <sheetData>
    <row r="1" spans="1:15" ht="44.25" customHeight="1" thickBot="1" x14ac:dyDescent="0.3">
      <c r="A1" s="102" t="s">
        <v>15</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0"/>
      <c r="J3" s="90"/>
      <c r="K3" s="90"/>
      <c r="L3" s="90"/>
      <c r="M3" s="90"/>
      <c r="N3" s="90"/>
      <c r="O3" s="99"/>
    </row>
    <row r="4" spans="1:15" s="2" customFormat="1" ht="38.25" customHeight="1" x14ac:dyDescent="0.25">
      <c r="A4" s="59" t="s">
        <v>16</v>
      </c>
      <c r="B4" s="60" t="s">
        <v>17</v>
      </c>
      <c r="C4" s="61" t="s">
        <v>18</v>
      </c>
      <c r="D4" s="60" t="s">
        <v>19</v>
      </c>
      <c r="E4" s="60" t="s">
        <v>20</v>
      </c>
      <c r="F4" s="60" t="s">
        <v>21</v>
      </c>
      <c r="G4" s="59" t="s">
        <v>22</v>
      </c>
      <c r="H4" s="95"/>
      <c r="I4" s="91"/>
      <c r="J4" s="91"/>
      <c r="K4" s="91"/>
      <c r="L4" s="91"/>
      <c r="M4" s="91"/>
      <c r="N4" s="91"/>
      <c r="O4" s="100"/>
    </row>
    <row r="5" spans="1:15" ht="21" customHeight="1" x14ac:dyDescent="0.25">
      <c r="A5" s="31">
        <v>1</v>
      </c>
      <c r="B5" s="32" t="s">
        <v>23</v>
      </c>
      <c r="C5" s="33" t="str">
        <f>IF(AND(ISTEXT(B5),ISTEXT(#REF!)),"-","!")</f>
        <v>!</v>
      </c>
      <c r="D5" s="34">
        <f>IF(CONCATENATE(E5&amp;F5&amp;G5)="",0,1)</f>
        <v>1</v>
      </c>
      <c r="E5" s="62">
        <f>_xlfn.IFNA(VLOOKUP(B5,Werte!A:D,2,0),"")</f>
        <v>0</v>
      </c>
      <c r="F5" s="63"/>
      <c r="G5" s="92" t="s">
        <v>24</v>
      </c>
    </row>
    <row r="6" spans="1:15" hidden="1" x14ac:dyDescent="0.25">
      <c r="A6" s="31">
        <v>2</v>
      </c>
      <c r="B6" s="32"/>
      <c r="C6" s="33" t="str">
        <f>IF(AND(ISTEXT(B6),ISTEXT(#REF!)),"-","!")</f>
        <v>!</v>
      </c>
      <c r="D6" s="34">
        <f t="shared" ref="D6:D69" si="0">IF(CONCATENATE(E6&amp;F6&amp;G6)="",0,1)</f>
        <v>0</v>
      </c>
      <c r="E6" s="62" t="str">
        <f>_xlfn.IFNA(VLOOKUP(B6,Werte!A:D,2,0),"")</f>
        <v/>
      </c>
      <c r="F6" s="63"/>
      <c r="G6" s="62"/>
    </row>
    <row r="7" spans="1:15" hidden="1" x14ac:dyDescent="0.25">
      <c r="A7" s="31">
        <v>3</v>
      </c>
      <c r="B7" s="32"/>
      <c r="C7" s="33" t="str">
        <f>IF(AND(ISTEXT(B7),ISTEXT(#REF!)),"-","!")</f>
        <v>!</v>
      </c>
      <c r="D7" s="34">
        <f t="shared" si="0"/>
        <v>0</v>
      </c>
      <c r="E7" s="62" t="str">
        <f>_xlfn.IFNA(VLOOKUP(B7,Werte!A:D,2,0),"")</f>
        <v/>
      </c>
      <c r="F7" s="63"/>
      <c r="G7" s="62"/>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25</v>
      </c>
      <c r="B1" s="87"/>
      <c r="C1" s="87"/>
      <c r="D1" s="87"/>
      <c r="F1" s="88"/>
      <c r="G1" s="88"/>
      <c r="H1" s="88"/>
      <c r="I1" s="88"/>
      <c r="J1" s="88"/>
      <c r="K1" s="88"/>
      <c r="L1" s="88"/>
      <c r="M1" s="88"/>
      <c r="N1" s="88"/>
    </row>
    <row r="2" spans="1:14" s="13" customFormat="1" ht="17.25" customHeight="1" x14ac:dyDescent="0.25">
      <c r="A2" s="19" t="s">
        <v>26</v>
      </c>
      <c r="B2" s="19"/>
      <c r="C2" s="19" t="s">
        <v>22</v>
      </c>
      <c r="D2" s="19" t="s">
        <v>27</v>
      </c>
      <c r="F2" s="29"/>
      <c r="G2" s="30"/>
      <c r="H2" s="30"/>
      <c r="I2" s="30"/>
      <c r="J2" s="30"/>
      <c r="K2" s="30"/>
      <c r="L2" s="30"/>
      <c r="M2" s="30"/>
      <c r="N2" s="30"/>
    </row>
    <row r="3" spans="1:14" s="13" customFormat="1" ht="17.25" customHeight="1" x14ac:dyDescent="0.25">
      <c r="A3" s="28" t="s">
        <v>23</v>
      </c>
      <c r="B3" s="64"/>
      <c r="C3" s="19"/>
      <c r="D3" s="19"/>
      <c r="F3" s="1"/>
      <c r="G3" s="1"/>
      <c r="H3" s="1"/>
      <c r="I3" s="1"/>
      <c r="J3" s="1"/>
      <c r="K3" s="1"/>
      <c r="L3" s="1"/>
      <c r="M3" s="1"/>
      <c r="N3" s="1"/>
    </row>
    <row r="4" spans="1:14" s="10" customFormat="1" x14ac:dyDescent="0.25">
      <c r="A4" s="27" t="s">
        <v>28</v>
      </c>
      <c r="B4" s="17"/>
      <c r="C4" s="18"/>
      <c r="D4" s="20"/>
      <c r="F4" s="1"/>
      <c r="G4" s="1"/>
      <c r="H4" s="1"/>
      <c r="I4" s="1"/>
      <c r="J4" s="1"/>
      <c r="K4" s="1"/>
      <c r="L4" s="1"/>
      <c r="M4" s="1"/>
      <c r="N4" s="1"/>
    </row>
    <row r="5" spans="1:14" s="10" customFormat="1" x14ac:dyDescent="0.25">
      <c r="A5" s="27" t="s">
        <v>29</v>
      </c>
      <c r="B5" s="17"/>
      <c r="C5" s="18"/>
      <c r="D5" s="20"/>
      <c r="F5" s="1"/>
      <c r="G5" s="1"/>
      <c r="H5" s="1"/>
      <c r="I5" s="1"/>
      <c r="J5" s="1"/>
      <c r="K5" s="1"/>
      <c r="L5" s="1"/>
      <c r="M5" s="1"/>
      <c r="N5" s="1"/>
    </row>
    <row r="6" spans="1:14" x14ac:dyDescent="0.25">
      <c r="A6" s="27" t="s">
        <v>30</v>
      </c>
      <c r="B6" s="17"/>
      <c r="C6" s="18"/>
      <c r="D6" s="18"/>
    </row>
    <row r="7" spans="1:14" x14ac:dyDescent="0.25">
      <c r="A7" s="66" t="s">
        <v>31</v>
      </c>
      <c r="B7" s="17"/>
      <c r="C7" s="18"/>
      <c r="D7" s="18"/>
    </row>
    <row r="8" spans="1:14" x14ac:dyDescent="0.25">
      <c r="A8" s="66" t="s">
        <v>32</v>
      </c>
      <c r="B8" s="17"/>
      <c r="C8" s="18"/>
      <c r="D8" s="18"/>
    </row>
    <row r="9" spans="1:14" x14ac:dyDescent="0.25">
      <c r="A9" s="65" t="s">
        <v>33</v>
      </c>
      <c r="B9" s="17"/>
      <c r="C9" s="18"/>
      <c r="D9" s="18"/>
    </row>
    <row r="10" spans="1:14" ht="30" x14ac:dyDescent="0.25">
      <c r="A10" s="66" t="s">
        <v>34</v>
      </c>
      <c r="B10" s="17"/>
      <c r="C10" s="18"/>
      <c r="D10" s="18"/>
    </row>
    <row r="11" spans="1:14" ht="30" x14ac:dyDescent="0.25">
      <c r="A11" s="66" t="s">
        <v>35</v>
      </c>
      <c r="B11" s="17"/>
      <c r="C11" s="18"/>
      <c r="D11" s="18"/>
    </row>
    <row r="12" spans="1:14" x14ac:dyDescent="0.25">
      <c r="A12" s="28" t="s">
        <v>36</v>
      </c>
      <c r="B12" s="17"/>
      <c r="C12" s="18"/>
      <c r="D12" s="18"/>
    </row>
    <row r="13" spans="1:14" x14ac:dyDescent="0.25">
      <c r="A13" s="66" t="s">
        <v>37</v>
      </c>
      <c r="B13" s="17"/>
      <c r="C13" s="18"/>
      <c r="D13" s="18"/>
    </row>
    <row r="14" spans="1:14" x14ac:dyDescent="0.25">
      <c r="A14" s="66" t="s">
        <v>38</v>
      </c>
      <c r="B14" s="17"/>
      <c r="C14" s="18"/>
      <c r="D14" s="18"/>
    </row>
    <row r="15" spans="1:14" ht="30" x14ac:dyDescent="0.25">
      <c r="A15" s="66" t="s">
        <v>39</v>
      </c>
      <c r="B15" s="17"/>
      <c r="C15" s="18"/>
      <c r="D15" s="18"/>
      <c r="F15" s="88"/>
      <c r="G15" s="88"/>
      <c r="H15" s="88"/>
      <c r="I15" s="88"/>
      <c r="J15" s="88"/>
      <c r="K15" s="88"/>
      <c r="L15" s="88"/>
      <c r="M15" s="88"/>
      <c r="N15" s="88"/>
    </row>
    <row r="16" spans="1:14" x14ac:dyDescent="0.25">
      <c r="A16" s="66" t="s">
        <v>40</v>
      </c>
      <c r="B16" s="17"/>
      <c r="C16" s="18"/>
      <c r="D16" s="18"/>
    </row>
    <row r="17" spans="1:4" x14ac:dyDescent="0.25">
      <c r="A17" s="27" t="s">
        <v>41</v>
      </c>
      <c r="B17" s="17"/>
      <c r="C17" s="18"/>
      <c r="D17" s="18"/>
    </row>
    <row r="18" spans="1:4" x14ac:dyDescent="0.25">
      <c r="A18" s="27" t="s">
        <v>42</v>
      </c>
      <c r="B18" s="17"/>
      <c r="C18" s="18"/>
      <c r="D18" s="18"/>
    </row>
    <row r="19" spans="1:4" x14ac:dyDescent="0.25">
      <c r="A19" s="27" t="s">
        <v>43</v>
      </c>
      <c r="B19" s="17"/>
      <c r="C19" s="18"/>
      <c r="D19" s="18"/>
    </row>
    <row r="20" spans="1:4" x14ac:dyDescent="0.25">
      <c r="A20" s="27" t="s">
        <v>44</v>
      </c>
      <c r="B20" s="17"/>
      <c r="C20" s="18"/>
      <c r="D20" s="18"/>
    </row>
    <row r="21" spans="1:4" x14ac:dyDescent="0.25">
      <c r="A21" s="25" t="s">
        <v>45</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42578125"/>
  </cols>
  <sheetData>
    <row r="1" spans="1:4" x14ac:dyDescent="0.25">
      <c r="A1" s="16" t="s">
        <v>46</v>
      </c>
      <c r="D1" s="21" t="s">
        <v>47</v>
      </c>
    </row>
    <row r="2" spans="1:4" ht="15.75" thickBot="1" x14ac:dyDescent="0.3">
      <c r="A2" s="17" t="s">
        <v>48</v>
      </c>
      <c r="D2" s="22" t="s">
        <v>49</v>
      </c>
    </row>
    <row r="3" spans="1:4" x14ac:dyDescent="0.25">
      <c r="A3" s="17" t="s">
        <v>50</v>
      </c>
    </row>
    <row r="4" spans="1:4" x14ac:dyDescent="0.25">
      <c r="A4" s="17" t="s">
        <v>51</v>
      </c>
    </row>
    <row r="5" spans="1:4" x14ac:dyDescent="0.25">
      <c r="A5" s="17" t="s">
        <v>52</v>
      </c>
    </row>
    <row r="6" spans="1:4" x14ac:dyDescent="0.25">
      <c r="A6" s="17" t="s">
        <v>53</v>
      </c>
    </row>
    <row r="7" spans="1:4" x14ac:dyDescent="0.25">
      <c r="A7" s="17" t="s">
        <v>54</v>
      </c>
    </row>
    <row r="8" spans="1:4" x14ac:dyDescent="0.25">
      <c r="A8" s="17" t="s">
        <v>55</v>
      </c>
    </row>
    <row r="9" spans="1:4" x14ac:dyDescent="0.25">
      <c r="A9" s="17" t="s">
        <v>56</v>
      </c>
    </row>
    <row r="10" spans="1:4" x14ac:dyDescent="0.25">
      <c r="A10" s="17" t="s">
        <v>45</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